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filterPrivacy="1" codeName="ThisWorkbook" defaultThemeVersion="124226"/>
  <xr:revisionPtr revIDLastSave="0" documentId="13_ncr:1_{3D96E9A6-CF9E-4707-9970-D8D0D5E50FD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様式１（表）" sheetId="2" r:id="rId1"/>
    <sheet name="様式１（裏）" sheetId="1" r:id="rId2"/>
  </sheets>
  <definedNames>
    <definedName name="_xlnm.Print_Area" localSheetId="0">'様式１（表）'!$A$1:$I$45</definedName>
    <definedName name="_xlnm.Print_Area" localSheetId="1">'様式１（裏）'!$A$1:$K$55</definedName>
  </definedNames>
  <calcPr calcId="191029"/>
</workbook>
</file>

<file path=xl/calcChain.xml><?xml version="1.0" encoding="utf-8"?>
<calcChain xmlns="http://schemas.openxmlformats.org/spreadsheetml/2006/main">
  <c r="I5" i="1" l="1"/>
  <c r="I3" i="1"/>
  <c r="E2" i="1"/>
  <c r="A25" i="1" l="1"/>
  <c r="E29" i="1" l="1"/>
  <c r="L28" i="1" l="1"/>
  <c r="L24" i="1"/>
  <c r="E25" i="1" s="1"/>
  <c r="L20" i="1"/>
  <c r="E21" i="1" s="1"/>
  <c r="I2" i="1" l="1"/>
  <c r="I7" i="1" l="1"/>
  <c r="E7" i="1" s="1"/>
</calcChain>
</file>

<file path=xl/sharedStrings.xml><?xml version="1.0" encoding="utf-8"?>
<sst xmlns="http://schemas.openxmlformats.org/spreadsheetml/2006/main" count="172" uniqueCount="129">
  <si>
    <t>（Ａ）</t>
  </si>
  <si>
    <t>基本額</t>
  </si>
  <si>
    <t>県外移住世帯</t>
  </si>
  <si>
    <t>（Ｃ）</t>
  </si>
  <si>
    <t>補助金額</t>
  </si>
  <si>
    <t>≧</t>
    <phoneticPr fontId="2"/>
  </si>
  <si>
    <t>□</t>
    <phoneticPr fontId="2"/>
  </si>
  <si>
    <t>÷     ２     ＝</t>
    <phoneticPr fontId="2"/>
  </si>
  <si>
    <t xml:space="preserve"> 同居</t>
    <phoneticPr fontId="2"/>
  </si>
  <si>
    <t xml:space="preserve"> 近居</t>
    <phoneticPr fontId="2"/>
  </si>
  <si>
    <t xml:space="preserve"> 県外移住世帯である</t>
    <phoneticPr fontId="2"/>
  </si>
  <si>
    <t>旧耐震基準の木造戸建住宅で耐震診断は未了だが、事業完了日までに耐震診断を完了します。</t>
    <rPh sb="13" eb="15">
      <t>タイシン</t>
    </rPh>
    <rPh sb="15" eb="17">
      <t>シンダン</t>
    </rPh>
    <rPh sb="18" eb="20">
      <t>ミリョウ</t>
    </rPh>
    <rPh sb="27" eb="28">
      <t>ビ</t>
    </rPh>
    <rPh sb="31" eb="33">
      <t>タイシン</t>
    </rPh>
    <rPh sb="33" eb="35">
      <t>シンダン</t>
    </rPh>
    <phoneticPr fontId="2"/>
  </si>
  <si>
    <t>旧耐震基準（S56.5月以前に建設）の木造戸建住宅だが、耐震診断は完了している。</t>
    <phoneticPr fontId="2"/>
  </si>
  <si>
    <t>増改築・改修する住宅で、増改築・改修後の延べ面積は「最低居住面積水準」を満たしている。</t>
    <phoneticPr fontId="2"/>
  </si>
  <si>
    <t>集合住宅で、延べ面積は「都市型誘導居住面積水準」（75㎡を上回る場合は75㎡）を満たしている。</t>
    <phoneticPr fontId="2"/>
  </si>
  <si>
    <t>戸建住宅で、延べ面積は「一般型誘導居住面積水準」を満たしている。</t>
    <phoneticPr fontId="2"/>
  </si>
  <si>
    <t>　※（Ｃ）補助金額は、（Ａ）補助対象経費の1/2と（Ｂ）世帯条件による補助金のいずれか低い額。</t>
  </si>
  <si>
    <t>（1,000円未満切捨）</t>
    <phoneticPr fontId="2"/>
  </si>
  <si>
    <t>□</t>
    <phoneticPr fontId="2"/>
  </si>
  <si>
    <t>４　補助金額（補助金額算定）（該当する項目の□にチェック☑してください）</t>
    <phoneticPr fontId="2"/>
  </si>
  <si>
    <t>戸建住宅（一般型誘導居住面積水準以上）（㎡）</t>
    <phoneticPr fontId="2"/>
  </si>
  <si>
    <t>集合住宅（都市型誘導居住面積水準以上（最大75㎡））（㎡）</t>
    <phoneticPr fontId="2"/>
  </si>
  <si>
    <t>増改築・改修（最低居住面積水準）（㎡）</t>
    <phoneticPr fontId="2"/>
  </si>
  <si>
    <t>㎡</t>
    <phoneticPr fontId="2"/>
  </si>
  <si>
    <t>㎡</t>
    <phoneticPr fontId="2"/>
  </si>
  <si>
    <t>第１号様式</t>
  </si>
  <si>
    <t xml:space="preserve">                                     　　                            </t>
  </si>
  <si>
    <t>祖父母</t>
  </si>
  <si>
    <t>氏　名</t>
  </si>
  <si>
    <t>現住所</t>
  </si>
  <si>
    <t>（申請者は記入不要）</t>
  </si>
  <si>
    <t>転居先住所</t>
  </si>
  <si>
    <t>（転居する場合のみ記入）</t>
  </si>
  <si>
    <t>父母</t>
  </si>
  <si>
    <t>子</t>
  </si>
  <si>
    <t>氏名、年齢、（学校名等）</t>
  </si>
  <si>
    <t>事業目的</t>
  </si>
  <si>
    <t>事業内容</t>
  </si>
  <si>
    <t>住宅取得等引渡予定日</t>
  </si>
  <si>
    <t>補助対象外経費</t>
  </si>
  <si>
    <t>住宅取得等の区分</t>
  </si>
  <si>
    <t>福島県多世代同居・近居推進事業　補助金交付申請書</t>
    <phoneticPr fontId="2"/>
  </si>
  <si>
    <t xml:space="preserve">                             　　　</t>
    <phoneticPr fontId="2"/>
  </si>
  <si>
    <t xml:space="preserve">                       　　      </t>
    <phoneticPr fontId="2"/>
  </si>
  <si>
    <t>〒</t>
    <phoneticPr fontId="2"/>
  </si>
  <si>
    <t>住所</t>
    <rPh sb="0" eb="2">
      <t>ジュウショ</t>
    </rPh>
    <phoneticPr fontId="2"/>
  </si>
  <si>
    <t>申請者</t>
    <rPh sb="0" eb="3">
      <t>シンセイシャ</t>
    </rPh>
    <phoneticPr fontId="2"/>
  </si>
  <si>
    <t>）</t>
    <phoneticPr fontId="2"/>
  </si>
  <si>
    <t>　</t>
    <phoneticPr fontId="2"/>
  </si>
  <si>
    <t>記</t>
    <phoneticPr fontId="2"/>
  </si>
  <si>
    <t>１　多世代世帯の状況</t>
    <phoneticPr fontId="2"/>
  </si>
  <si>
    <t>２　事業計画</t>
    <phoneticPr fontId="2"/>
  </si>
  <si>
    <t>補助対象経費</t>
    <phoneticPr fontId="2"/>
  </si>
  <si>
    <t>住宅以外の部分に係る経費</t>
    <phoneticPr fontId="2"/>
  </si>
  <si>
    <t>３　住宅の状況等</t>
    <phoneticPr fontId="2"/>
  </si>
  <si>
    <t>□増改築・改修（ 　年建設）</t>
    <phoneticPr fontId="2"/>
  </si>
  <si>
    <t>住宅の所在地</t>
    <phoneticPr fontId="2"/>
  </si>
  <si>
    <t>注）集合住宅の場合は部屋番号まで記載</t>
    <phoneticPr fontId="2"/>
  </si>
  <si>
    <t>所有名義人（予定）</t>
    <phoneticPr fontId="2"/>
  </si>
  <si>
    <t>住宅の概要</t>
    <phoneticPr fontId="2"/>
  </si>
  <si>
    <t>㎡／戸</t>
    <phoneticPr fontId="2"/>
  </si>
  <si>
    <t>増改築・改修の場合、
その内容</t>
    <phoneticPr fontId="2"/>
  </si>
  <si>
    <t>５　確認事項（該当する項目の□にチェック☑してください）</t>
    <phoneticPr fontId="2"/>
  </si>
  <si>
    <t>☑</t>
  </si>
  <si>
    <t>□</t>
  </si>
  <si>
    <t>補助対象経費／２</t>
    <phoneticPr fontId="2"/>
  </si>
  <si>
    <t>その他（土地取得費など）</t>
    <phoneticPr fontId="2"/>
  </si>
  <si>
    <t>（メールアドレス：</t>
    <phoneticPr fontId="2"/>
  </si>
  <si>
    <t>氏名</t>
    <phoneticPr fontId="2"/>
  </si>
  <si>
    <t>から5％控除</t>
    <phoneticPr fontId="2"/>
  </si>
  <si>
    <t>＝25㎡×（A＋0.75×B＋0.5×C＋0.25×D)＋25㎡（単身者は55㎡）</t>
    <rPh sb="33" eb="36">
      <t>タンシンシャ</t>
    </rPh>
    <phoneticPr fontId="2"/>
  </si>
  <si>
    <t>A</t>
    <phoneticPr fontId="2"/>
  </si>
  <si>
    <t>B</t>
    <phoneticPr fontId="2"/>
  </si>
  <si>
    <t>C</t>
    <phoneticPr fontId="2"/>
  </si>
  <si>
    <t>D</t>
    <phoneticPr fontId="2"/>
  </si>
  <si>
    <t>＝20㎡×（A＋0.75×B＋0.5×C＋0.25×D)＋15㎡（単身者は40㎡）</t>
    <phoneticPr fontId="2"/>
  </si>
  <si>
    <t>＝10㎡×（A＋0.75×B＋0.5×C＋0.25×D)＋10㎡（単身者は25㎡）</t>
    <phoneticPr fontId="2"/>
  </si>
  <si>
    <t>人数を</t>
    <rPh sb="0" eb="2">
      <t>ニンズウ</t>
    </rPh>
    <phoneticPr fontId="2"/>
  </si>
  <si>
    <t>入力して</t>
    <rPh sb="0" eb="2">
      <t>ニュウリョク</t>
    </rPh>
    <phoneticPr fontId="2"/>
  </si>
  <si>
    <t>ください。</t>
    <phoneticPr fontId="2"/>
  </si>
  <si>
    <t>※(  )内が2人未満の場合は2人。(  )内が4人超の場合は上記面積</t>
    <rPh sb="22" eb="23">
      <t>ナイ</t>
    </rPh>
    <phoneticPr fontId="2"/>
  </si>
  <si>
    <t>※住宅取得等経費から対象外経費を除いた金額を記入</t>
    <phoneticPr fontId="2"/>
  </si>
  <si>
    <t>（電話番号：　　　　　－　　　　　－</t>
    <phoneticPr fontId="2"/>
  </si>
  <si>
    <t>　　　　－</t>
    <phoneticPr fontId="2"/>
  </si>
  <si>
    <t>　　　　　　－　　　　　－　　　　　　　）</t>
    <phoneticPr fontId="2"/>
  </si>
  <si>
    <t>　□子育て　 □高齢者見守り 　□女性の就労</t>
    <phoneticPr fontId="2"/>
  </si>
  <si>
    <t>　□同居　　 □近居</t>
    <phoneticPr fontId="2"/>
  </si>
  <si>
    <t>例）寝室・子ども部屋の増築、トイレ・風呂・台所の改修（設備取替）等</t>
    <phoneticPr fontId="2"/>
  </si>
  <si>
    <t>（　　歳）（　　　　学校）</t>
    <phoneticPr fontId="2"/>
  </si>
  <si>
    <t>ふりがな</t>
    <phoneticPr fontId="2"/>
  </si>
  <si>
    <t>①誓約書（第２号様式）</t>
    <rPh sb="1" eb="4">
      <t>セイヤクショ</t>
    </rPh>
    <rPh sb="5" eb="6">
      <t>ダイ</t>
    </rPh>
    <rPh sb="7" eb="8">
      <t>ゴウ</t>
    </rPh>
    <rPh sb="8" eb="10">
      <t>ヨウシキ</t>
    </rPh>
    <phoneticPr fontId="2"/>
  </si>
  <si>
    <t>一般社団法人　福島県建設業協会長　様</t>
    <rPh sb="0" eb="2">
      <t>イッパン</t>
    </rPh>
    <rPh sb="2" eb="4">
      <t>シャダン</t>
    </rPh>
    <rPh sb="4" eb="6">
      <t>ホウジン</t>
    </rPh>
    <rPh sb="7" eb="10">
      <t>フクシマケン</t>
    </rPh>
    <rPh sb="10" eb="13">
      <t>ケンセツギョウ</t>
    </rPh>
    <rPh sb="13" eb="15">
      <t>キョウカイ</t>
    </rPh>
    <rPh sb="15" eb="16">
      <t>チョウ</t>
    </rPh>
    <rPh sb="17" eb="18">
      <t>サマ</t>
    </rPh>
    <phoneticPr fontId="2"/>
  </si>
  <si>
    <t>③戸籍謄本等（祖父母、父母、子の続柄が確認できるもの）</t>
    <phoneticPr fontId="2"/>
  </si>
  <si>
    <t>②ア及び必要に応じてイの書類</t>
    <rPh sb="2" eb="3">
      <t>オヨ</t>
    </rPh>
    <rPh sb="4" eb="6">
      <t>ヒツヨウ</t>
    </rPh>
    <rPh sb="7" eb="8">
      <t>オウ</t>
    </rPh>
    <rPh sb="12" eb="14">
      <t>ショルイ</t>
    </rPh>
    <phoneticPr fontId="2"/>
  </si>
  <si>
    <t>令和　　年　　月　　日</t>
    <rPh sb="0" eb="2">
      <t>レイワ</t>
    </rPh>
    <rPh sb="4" eb="5">
      <t>ネン</t>
    </rPh>
    <rPh sb="7" eb="8">
      <t>ツキ</t>
    </rPh>
    <rPh sb="10" eb="11">
      <t>ニチ</t>
    </rPh>
    <phoneticPr fontId="2"/>
  </si>
  <si>
    <t>令和　　年　　月　　　日</t>
    <rPh sb="0" eb="2">
      <t>レイワ</t>
    </rPh>
    <rPh sb="4" eb="5">
      <t>ネン</t>
    </rPh>
    <rPh sb="7" eb="8">
      <t>ツキ</t>
    </rPh>
    <rPh sb="11" eb="12">
      <t>ニチ</t>
    </rPh>
    <phoneticPr fontId="2"/>
  </si>
  <si>
    <r>
      <t xml:space="preserve">事業完了予定日
</t>
    </r>
    <r>
      <rPr>
        <sz val="9"/>
        <rFont val="ＭＳ Ｐ明朝"/>
        <family val="1"/>
        <charset val="128"/>
      </rPr>
      <t>(多世代同居・近居開始予定日)</t>
    </r>
    <phoneticPr fontId="2"/>
  </si>
  <si>
    <r>
      <t xml:space="preserve">併用住宅の場合
</t>
    </r>
    <r>
      <rPr>
        <sz val="10"/>
        <rFont val="ＭＳ Ｐ明朝"/>
        <family val="1"/>
        <charset val="128"/>
      </rPr>
      <t>(住宅以外の部分の面積／総面積×新築等に要した費用)</t>
    </r>
    <phoneticPr fontId="2"/>
  </si>
  <si>
    <t>住宅取得等の契約者</t>
    <rPh sb="0" eb="2">
      <t>ジュウタク</t>
    </rPh>
    <rPh sb="2" eb="5">
      <t>シュトクトウ</t>
    </rPh>
    <rPh sb="6" eb="9">
      <t>ケイヤクシャ</t>
    </rPh>
    <phoneticPr fontId="2"/>
  </si>
  <si>
    <t>□新築　　　　　　　　　　　□住宅の取得（ 　　　　年建設）</t>
    <phoneticPr fontId="2"/>
  </si>
  <si>
    <t>福島県建築指導課が所管するその他の補助金</t>
    <rPh sb="0" eb="3">
      <t>フクシマケン</t>
    </rPh>
    <rPh sb="3" eb="5">
      <t>ケンチク</t>
    </rPh>
    <rPh sb="5" eb="8">
      <t>シドウカ</t>
    </rPh>
    <rPh sb="9" eb="11">
      <t>ショカン</t>
    </rPh>
    <rPh sb="15" eb="16">
      <t>タ</t>
    </rPh>
    <phoneticPr fontId="2"/>
  </si>
  <si>
    <t>補助金額</t>
    <rPh sb="0" eb="3">
      <t>ホジョキン</t>
    </rPh>
    <rPh sb="3" eb="4">
      <t>ガク</t>
    </rPh>
    <phoneticPr fontId="2"/>
  </si>
  <si>
    <t>世帯条件による補助金</t>
    <phoneticPr fontId="2"/>
  </si>
  <si>
    <t>（Ｂ）</t>
    <phoneticPr fontId="2"/>
  </si>
  <si>
    <r>
      <t xml:space="preserve">補助対象住宅の延べ面積（㎡）
</t>
    </r>
    <r>
      <rPr>
        <u/>
        <sz val="12"/>
        <rFont val="ＭＳ 明朝"/>
        <family val="1"/>
        <charset val="128"/>
      </rPr>
      <t>＜住戸専用面積＞</t>
    </r>
    <rPh sb="16" eb="18">
      <t>ジュウコ</t>
    </rPh>
    <rPh sb="18" eb="20">
      <t>センヨウ</t>
    </rPh>
    <rPh sb="20" eb="22">
      <t>メンセキ</t>
    </rPh>
    <phoneticPr fontId="2"/>
  </si>
  <si>
    <t>④以下の内容を明示した地図（近居のみ。縮尺を記載すること）</t>
    <rPh sb="1" eb="3">
      <t>イカ</t>
    </rPh>
    <rPh sb="4" eb="6">
      <t>ナイヨウ</t>
    </rPh>
    <rPh sb="7" eb="9">
      <t>メイジ</t>
    </rPh>
    <rPh sb="12" eb="13">
      <t>ズ</t>
    </rPh>
    <phoneticPr fontId="2"/>
  </si>
  <si>
    <r>
      <t>６　添付書類（提出前に該当する項目の□にチェック☑して確認してください）</t>
    </r>
    <r>
      <rPr>
        <sz val="11"/>
        <rFont val="HGPｺﾞｼｯｸM"/>
        <family val="3"/>
        <charset val="128"/>
      </rPr>
      <t>※可能な限り郵送による提出をお願いします。</t>
    </r>
    <rPh sb="37" eb="39">
      <t>カノウ</t>
    </rPh>
    <rPh sb="40" eb="41">
      <t>カギ</t>
    </rPh>
    <rPh sb="42" eb="44">
      <t>ユウソウ</t>
    </rPh>
    <rPh sb="47" eb="49">
      <t>テイシュツ</t>
    </rPh>
    <rPh sb="51" eb="52">
      <t>ネガ</t>
    </rPh>
    <phoneticPr fontId="2"/>
  </si>
  <si>
    <t>⑥設計図等の写し（位置図、平面図、立面図、配置図、延べ床面積計算表）</t>
    <rPh sb="9" eb="11">
      <t>イチ</t>
    </rPh>
    <rPh sb="11" eb="12">
      <t>ズ</t>
    </rPh>
    <rPh sb="13" eb="16">
      <t>ヘイメンズ</t>
    </rPh>
    <rPh sb="17" eb="19">
      <t>リツメン</t>
    </rPh>
    <rPh sb="19" eb="20">
      <t>ズ</t>
    </rPh>
    <rPh sb="21" eb="24">
      <t>ハイチズ</t>
    </rPh>
    <rPh sb="25" eb="26">
      <t>ノ</t>
    </rPh>
    <rPh sb="27" eb="28">
      <t>ユカ</t>
    </rPh>
    <rPh sb="28" eb="30">
      <t>メンセキ</t>
    </rPh>
    <rPh sb="30" eb="33">
      <t>ケイサンヒョウ</t>
    </rPh>
    <phoneticPr fontId="2"/>
  </si>
  <si>
    <t>⑦登記事項証明書（住宅の所有者等が確認できるもの。増改築又は改修の場合に限る）</t>
    <phoneticPr fontId="2"/>
  </si>
  <si>
    <t>⑧併用住宅の場合は、住宅部分と住宅以外の部分とその面積が確認できる図面</t>
    <phoneticPr fontId="2"/>
  </si>
  <si>
    <t>⑪債権者登録（変更）申請書</t>
    <phoneticPr fontId="2"/>
  </si>
  <si>
    <t>⑫振込口座の口座番号、口座名義（フリガナ）が確認できる預金通帳の写し</t>
    <phoneticPr fontId="2"/>
  </si>
  <si>
    <t>⑭前各号に掲げるもののほか、知事が必要と認める書類</t>
    <phoneticPr fontId="2"/>
  </si>
  <si>
    <t>⑬福島県建築指導課が所管する他の補助金等申請書の写し</t>
    <rPh sb="1" eb="4">
      <t>フクシマケン</t>
    </rPh>
    <rPh sb="4" eb="6">
      <t>ケンチク</t>
    </rPh>
    <rPh sb="6" eb="9">
      <t>シドウカ</t>
    </rPh>
    <rPh sb="10" eb="12">
      <t>ショカン</t>
    </rPh>
    <phoneticPr fontId="2"/>
  </si>
  <si>
    <r>
      <t xml:space="preserve"> 　　造 　 階建て、延べ面積（住戸専用面積）
　　　　　　</t>
    </r>
    <r>
      <rPr>
        <sz val="10"/>
        <rFont val="ＭＳ Ｐ明朝"/>
        <family val="1"/>
        <charset val="128"/>
      </rPr>
      <t>※　増築の場合は増築後の面積　</t>
    </r>
    <rPh sb="3" eb="4">
      <t>ゾウ</t>
    </rPh>
    <rPh sb="7" eb="8">
      <t>カイ</t>
    </rPh>
    <rPh sb="8" eb="9">
      <t>タ</t>
    </rPh>
    <phoneticPr fontId="2"/>
  </si>
  <si>
    <t>（30万円）</t>
    <phoneticPr fontId="2"/>
  </si>
  <si>
    <t>加算額（10万円）</t>
    <phoneticPr fontId="2"/>
  </si>
  <si>
    <t>⑨納税証明書（多世代で同居・近居するもの全世帯員分（未就学児及び学生を除く）、福島県在住者は県地方
　振興局発行のもの）（県地方振興局発行のものは、「県税に未納（課税）がないこと」（原本）を証明事項
　に選択すること）</t>
    <rPh sb="7" eb="8">
      <t>タ</t>
    </rPh>
    <rPh sb="8" eb="10">
      <t>セダイ</t>
    </rPh>
    <rPh sb="11" eb="13">
      <t>ドウキョ</t>
    </rPh>
    <rPh sb="14" eb="16">
      <t>キンキョ</t>
    </rPh>
    <rPh sb="20" eb="23">
      <t>ゼンセタイ</t>
    </rPh>
    <rPh sb="23" eb="24">
      <t>イン</t>
    </rPh>
    <rPh sb="24" eb="25">
      <t>ブン</t>
    </rPh>
    <rPh sb="26" eb="30">
      <t>ミシュウガクジ</t>
    </rPh>
    <rPh sb="30" eb="31">
      <t>オヨ</t>
    </rPh>
    <rPh sb="32" eb="34">
      <t>ガクセイ</t>
    </rPh>
    <rPh sb="35" eb="36">
      <t>ノゾ</t>
    </rPh>
    <rPh sb="39" eb="42">
      <t>フクシマケン</t>
    </rPh>
    <rPh sb="42" eb="45">
      <t>ザイジュウシャ</t>
    </rPh>
    <rPh sb="46" eb="47">
      <t>ケン</t>
    </rPh>
    <rPh sb="47" eb="49">
      <t>チホウ</t>
    </rPh>
    <rPh sb="51" eb="54">
      <t>シンコウキョク</t>
    </rPh>
    <rPh sb="54" eb="56">
      <t>ハッコウ</t>
    </rPh>
    <rPh sb="75" eb="77">
      <t>ケンゼイ</t>
    </rPh>
    <rPh sb="78" eb="80">
      <t>ミノウ</t>
    </rPh>
    <rPh sb="81" eb="83">
      <t>カゼイ</t>
    </rPh>
    <rPh sb="91" eb="93">
      <t>ゲンポン</t>
    </rPh>
    <rPh sb="95" eb="97">
      <t>ショウメイ</t>
    </rPh>
    <rPh sb="97" eb="99">
      <t>ジコウ</t>
    </rPh>
    <rPh sb="102" eb="104">
      <t>センタク</t>
    </rPh>
    <phoneticPr fontId="2"/>
  </si>
  <si>
    <t>⑩耐震診断（一般診断）結果報告書等の写し（旧耐震基準（S56.5月以前に建設）の住宅の場合、耐震診断結果
　が確認できるもの又は耐震診断を行うことがわかるもの。）</t>
    <phoneticPr fontId="2"/>
  </si>
  <si>
    <t>　ア：現住宅の位置 イ：新たな住宅の位置 ウ：近居対象住宅の位置 エ：アとウの距離 エ：イとウの距離</t>
    <rPh sb="3" eb="6">
      <t>ゲンジュウタク</t>
    </rPh>
    <rPh sb="7" eb="9">
      <t>イチ</t>
    </rPh>
    <rPh sb="12" eb="13">
      <t>アラ</t>
    </rPh>
    <rPh sb="15" eb="17">
      <t>ジュウタク</t>
    </rPh>
    <rPh sb="18" eb="20">
      <t>イチ</t>
    </rPh>
    <rPh sb="23" eb="25">
      <t>キンキョ</t>
    </rPh>
    <rPh sb="25" eb="27">
      <t>タイショウ</t>
    </rPh>
    <rPh sb="27" eb="29">
      <t>ジュウタク</t>
    </rPh>
    <rPh sb="30" eb="32">
      <t>イチ</t>
    </rPh>
    <phoneticPr fontId="2"/>
  </si>
  <si>
    <t>　ア：住民票及び届出避難場所証明書の写し（祖父母、父母、子の現住所が確認できるもの）</t>
    <rPh sb="6" eb="7">
      <t>オヨ</t>
    </rPh>
    <phoneticPr fontId="2"/>
  </si>
  <si>
    <t>　イ：戸籍の附票又は住民票の除票等（従前住所い継続して６ヶ月以上居住していたことを証明できるもの）</t>
    <rPh sb="10" eb="13">
      <t>ジュウミンヒョウ</t>
    </rPh>
    <rPh sb="14" eb="16">
      <t>ジョヒョウ</t>
    </rPh>
    <rPh sb="16" eb="17">
      <t>トウ</t>
    </rPh>
    <rPh sb="18" eb="20">
      <t>ジュウゼン</t>
    </rPh>
    <rPh sb="20" eb="22">
      <t>ジュウショ</t>
    </rPh>
    <rPh sb="23" eb="25">
      <t>ケイゾク</t>
    </rPh>
    <rPh sb="29" eb="30">
      <t>ゲツ</t>
    </rPh>
    <rPh sb="30" eb="32">
      <t>イジョウ</t>
    </rPh>
    <rPh sb="32" eb="34">
      <t>キョジュウ</t>
    </rPh>
    <rPh sb="41" eb="43">
      <t>ショウメイ</t>
    </rPh>
    <phoneticPr fontId="2"/>
  </si>
  <si>
    <t>福島県暴力団排除条例（平成23年福島県条例第51号）に規定する暴力団員等又は社会的非難関係者に</t>
    <rPh sb="0" eb="3">
      <t>フクシマケン</t>
    </rPh>
    <rPh sb="3" eb="6">
      <t>ボウリョクダン</t>
    </rPh>
    <rPh sb="6" eb="8">
      <t>ハイジョ</t>
    </rPh>
    <rPh sb="8" eb="10">
      <t>ジョウレイ</t>
    </rPh>
    <rPh sb="11" eb="13">
      <t>ヘイセイ</t>
    </rPh>
    <rPh sb="15" eb="16">
      <t>ネン</t>
    </rPh>
    <rPh sb="16" eb="19">
      <t>フクシマケン</t>
    </rPh>
    <rPh sb="19" eb="21">
      <t>ジョウレイ</t>
    </rPh>
    <rPh sb="21" eb="22">
      <t>ダイ</t>
    </rPh>
    <rPh sb="24" eb="25">
      <t>ゴウ</t>
    </rPh>
    <rPh sb="27" eb="29">
      <t>キテイ</t>
    </rPh>
    <rPh sb="31" eb="33">
      <t>ボウリョク</t>
    </rPh>
    <rPh sb="33" eb="35">
      <t>ダンイン</t>
    </rPh>
    <rPh sb="35" eb="36">
      <t>トウ</t>
    </rPh>
    <phoneticPr fontId="2"/>
  </si>
  <si>
    <t>該当する者ではありません。</t>
    <phoneticPr fontId="2"/>
  </si>
  <si>
    <t>⑤新築住宅の場合、住宅取得等に係る契約書。中古住宅の取得または増改築、改修の場合、住宅取得等に係る
　契約書及び工事費内訳書の写し（費用内訳、対象費用等が確認できるもの）</t>
    <rPh sb="1" eb="3">
      <t>シンチク</t>
    </rPh>
    <rPh sb="3" eb="5">
      <t>ジュウタク</t>
    </rPh>
    <rPh sb="6" eb="8">
      <t>バアイ</t>
    </rPh>
    <rPh sb="21" eb="23">
      <t>チュウコ</t>
    </rPh>
    <rPh sb="23" eb="25">
      <t>ジュウタク</t>
    </rPh>
    <rPh sb="26" eb="28">
      <t>シュトク</t>
    </rPh>
    <rPh sb="31" eb="34">
      <t>ゾウカイチク</t>
    </rPh>
    <rPh sb="35" eb="37">
      <t>カイシュウ</t>
    </rPh>
    <rPh sb="38" eb="40">
      <t>バアイ</t>
    </rPh>
    <rPh sb="54" eb="55">
      <t>オヨ</t>
    </rPh>
    <phoneticPr fontId="2"/>
  </si>
  <si>
    <t>生年月日</t>
    <rPh sb="0" eb="2">
      <t>セイネン</t>
    </rPh>
    <rPh sb="2" eb="4">
      <t>ガッピ</t>
    </rPh>
    <phoneticPr fontId="2"/>
  </si>
  <si>
    <t>年　　　月　　　日</t>
    <rPh sb="0" eb="1">
      <t>ネン</t>
    </rPh>
    <rPh sb="4" eb="5">
      <t>ガツ</t>
    </rPh>
    <rPh sb="8" eb="9">
      <t>ヒ</t>
    </rPh>
    <phoneticPr fontId="2"/>
  </si>
  <si>
    <r>
      <t>Ａ：10歳以上の居住世帯人数、Ｂ：6歳以上10歳未満の居住世帯人数、Ｃ：3歳以上6歳未満の居住世帯人数、Ｄ：3歳未満の居住世帯人数　</t>
    </r>
    <r>
      <rPr>
        <u/>
        <sz val="12"/>
        <color rgb="FFFF0000"/>
        <rFont val="ＭＳ 明朝"/>
        <family val="1"/>
        <charset val="128"/>
      </rPr>
      <t>※交付申請日（交付申請前に同居・近居を開始した場合は同居・近居を開始した日）の年齢で算定すること。</t>
    </r>
    <r>
      <rPr>
        <sz val="12"/>
        <color rgb="FFFF0000"/>
        <rFont val="ＭＳ 明朝"/>
        <family val="1"/>
        <charset val="128"/>
      </rPr>
      <t>　</t>
    </r>
    <r>
      <rPr>
        <u/>
        <sz val="12"/>
        <color rgb="FFFF0000"/>
        <rFont val="ＭＳ 明朝"/>
        <family val="1"/>
        <charset val="128"/>
      </rPr>
      <t>※延べ面積は居住部分である住戸専用面積を記載すること。</t>
    </r>
    <rPh sb="67" eb="69">
      <t>コウフ</t>
    </rPh>
    <rPh sb="105" eb="107">
      <t>ネンレイ</t>
    </rPh>
    <rPh sb="108" eb="110">
      <t>サンテイ</t>
    </rPh>
    <rPh sb="117" eb="118">
      <t>ノ</t>
    </rPh>
    <rPh sb="119" eb="121">
      <t>メンセキ</t>
    </rPh>
    <rPh sb="122" eb="124">
      <t>キョジュウ</t>
    </rPh>
    <rPh sb="124" eb="126">
      <t>ブブン</t>
    </rPh>
    <rPh sb="129" eb="131">
      <t>ジュウコ</t>
    </rPh>
    <rPh sb="131" eb="133">
      <t>センヨウ</t>
    </rPh>
    <rPh sb="133" eb="135">
      <t>メンセキ</t>
    </rPh>
    <rPh sb="136" eb="138">
      <t>キサイ</t>
    </rPh>
    <phoneticPr fontId="2"/>
  </si>
  <si>
    <t>　 令和    年度において、下記のとおり福島県多世代同居・近居推進事業を実施したいので、福島県多世代同居・近居推進事業補助金交付事務取扱要領第８条の規定により、関係書類を添えて、下記のとおり申請します。
　 なお、本申請書の記載内容に虚偽はありません。</t>
    <rPh sb="2" eb="4">
      <t>レイワ</t>
    </rPh>
    <rPh sb="48" eb="49">
      <t>タ</t>
    </rPh>
    <rPh sb="49" eb="51">
      <t>セダイ</t>
    </rPh>
    <rPh sb="51" eb="53">
      <t>ドウキョ</t>
    </rPh>
    <rPh sb="54" eb="56">
      <t>キンキョ</t>
    </rPh>
    <rPh sb="56" eb="58">
      <t>スイシン</t>
    </rPh>
    <rPh sb="58" eb="60">
      <t>ジギョウ</t>
    </rPh>
    <rPh sb="63" eb="65">
      <t>コウフ</t>
    </rPh>
    <rPh sb="65" eb="67">
      <t>ジム</t>
    </rPh>
    <rPh sb="67" eb="69">
      <t>トリアツカイ</t>
    </rPh>
    <rPh sb="69" eb="71">
      <t>ヨウリョウ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</si>
</sst>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#######&quot;円&quot;"/>
    <numFmt numFmtId="177" formatCode="##,###,###&quot;円&quot;"/>
    <numFmt numFmtId="178" formatCode="###,###,###&quot;円&quot;"/>
    <numFmt numFmtId="179" formatCode="#,##0.00_ "/>
    <numFmt numFmtId="180" formatCode="#,##0_ "/>
    <numFmt numFmtId="181" formatCode="#,###,###,##0&quot;円&quot;"/>
  </numFmts>
  <fonts count="36" x14ac:knownFonts="1">
    <font>
      <sz val="11"/>
      <color theme="1"/>
      <name val="ＭＳ Ｐゴシック"/>
      <family val="2"/>
      <scheme val="minor"/>
    </font>
    <font>
      <sz val="12"/>
      <color theme="1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12"/>
      <color theme="1"/>
      <name val="ＭＳ Ｐゴシック"/>
      <family val="2"/>
      <scheme val="minor"/>
    </font>
    <font>
      <sz val="12"/>
      <color theme="1"/>
      <name val="HGPｺﾞｼｯｸM"/>
      <family val="3"/>
      <charset val="128"/>
    </font>
    <font>
      <sz val="11"/>
      <color theme="1"/>
      <name val="HGPｺﾞｼｯｸM"/>
      <family val="3"/>
      <charset val="128"/>
    </font>
    <font>
      <sz val="10.5"/>
      <color theme="1"/>
      <name val="HGPｺﾞｼｯｸM"/>
      <family val="3"/>
      <charset val="128"/>
    </font>
    <font>
      <sz val="14"/>
      <color theme="1"/>
      <name val="HGPｺﾞｼｯｸM"/>
      <family val="3"/>
      <charset val="128"/>
    </font>
    <font>
      <sz val="10.5"/>
      <name val="HGPｺﾞｼｯｸM"/>
      <family val="3"/>
      <charset val="128"/>
    </font>
    <font>
      <sz val="12"/>
      <name val="HGPｺﾞｼｯｸM"/>
      <family val="3"/>
      <charset val="128"/>
    </font>
    <font>
      <sz val="14"/>
      <name val="HGPｺﾞｼｯｸM"/>
      <family val="3"/>
      <charset val="128"/>
    </font>
    <font>
      <sz val="12"/>
      <color theme="1"/>
      <name val="ＭＳ Ｐ明朝"/>
      <family val="1"/>
      <charset val="128"/>
    </font>
    <font>
      <sz val="10.5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48"/>
      <color theme="1"/>
      <name val="ＭＳ 明朝"/>
      <family val="1"/>
      <charset val="128"/>
    </font>
    <font>
      <sz val="10.5"/>
      <name val="ＭＳ Ｐ明朝"/>
      <family val="1"/>
      <charset val="128"/>
    </font>
    <font>
      <sz val="11"/>
      <name val="ＭＳ Ｐ明朝"/>
      <family val="1"/>
      <charset val="128"/>
    </font>
    <font>
      <sz val="10.5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4"/>
      <color theme="1"/>
      <name val="ＭＳ Ｐ明朝"/>
      <family val="1"/>
      <charset val="128"/>
    </font>
    <font>
      <sz val="12"/>
      <name val="ＭＳ Ｐ明朝"/>
      <family val="1"/>
      <charset val="128"/>
    </font>
    <font>
      <u/>
      <sz val="12"/>
      <name val="ＭＳ 明朝"/>
      <family val="1"/>
      <charset val="128"/>
    </font>
    <font>
      <sz val="12"/>
      <name val="ＭＳ Ｐゴシック"/>
      <family val="2"/>
      <scheme val="minor"/>
    </font>
    <font>
      <sz val="13"/>
      <name val="ＭＳ Ｐ明朝"/>
      <family val="1"/>
      <charset val="128"/>
    </font>
    <font>
      <sz val="12"/>
      <name val="ＭＳ 明朝"/>
      <family val="1"/>
      <charset val="128"/>
    </font>
    <font>
      <sz val="11"/>
      <name val="HGPｺﾞｼｯｸM"/>
      <family val="3"/>
      <charset val="128"/>
    </font>
    <font>
      <sz val="11"/>
      <name val="ＭＳ Ｐゴシック"/>
      <family val="2"/>
      <scheme val="minor"/>
    </font>
    <font>
      <sz val="8"/>
      <name val="ＭＳ Ｐ明朝"/>
      <family val="1"/>
      <charset val="128"/>
    </font>
    <font>
      <sz val="8"/>
      <name val="ＭＳ Ｐゴシック"/>
      <family val="2"/>
      <scheme val="minor"/>
    </font>
    <font>
      <sz val="10"/>
      <name val="ＭＳ Ｐ明朝"/>
      <family val="1"/>
      <charset val="128"/>
    </font>
    <font>
      <sz val="12"/>
      <name val="ＭＳ Ｐゴシック"/>
      <family val="3"/>
      <charset val="128"/>
    </font>
    <font>
      <sz val="9"/>
      <name val="ＭＳ Ｐ明朝"/>
      <family val="1"/>
      <charset val="128"/>
    </font>
    <font>
      <b/>
      <sz val="12"/>
      <name val="ＭＳ Ｐ明朝"/>
      <family val="1"/>
      <charset val="128"/>
    </font>
    <font>
      <u/>
      <sz val="12"/>
      <color rgb="FFFF0000"/>
      <name val="ＭＳ 明朝"/>
      <family val="1"/>
      <charset val="128"/>
    </font>
    <font>
      <sz val="12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11">
    <xf numFmtId="0" fontId="0" fillId="0" borderId="0" xfId="0"/>
    <xf numFmtId="0" fontId="3" fillId="0" borderId="0" xfId="0" applyFont="1"/>
    <xf numFmtId="0" fontId="5" fillId="0" borderId="0" xfId="0" applyFont="1"/>
    <xf numFmtId="0" fontId="8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179" fontId="19" fillId="0" borderId="0" xfId="0" applyNumberFormat="1" applyFont="1" applyAlignment="1">
      <alignment horizontal="right" vertical="center"/>
    </xf>
    <xf numFmtId="180" fontId="5" fillId="0" borderId="0" xfId="0" applyNumberFormat="1" applyFont="1"/>
    <xf numFmtId="0" fontId="5" fillId="2" borderId="0" xfId="0" applyFont="1" applyFill="1"/>
    <xf numFmtId="178" fontId="21" fillId="2" borderId="6" xfId="0" quotePrefix="1" applyNumberFormat="1" applyFont="1" applyFill="1" applyBorder="1" applyAlignment="1">
      <alignment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12" fillId="2" borderId="8" xfId="0" applyFont="1" applyFill="1" applyBorder="1" applyAlignment="1">
      <alignment horizontal="justify" vertical="center" wrapText="1"/>
    </xf>
    <xf numFmtId="0" fontId="12" fillId="2" borderId="9" xfId="0" applyFont="1" applyFill="1" applyBorder="1" applyAlignment="1">
      <alignment horizontal="justify" vertical="center" wrapText="1"/>
    </xf>
    <xf numFmtId="0" fontId="12" fillId="2" borderId="10" xfId="0" applyFont="1" applyFill="1" applyBorder="1" applyAlignment="1">
      <alignment horizontal="justify" vertical="center" wrapText="1"/>
    </xf>
    <xf numFmtId="0" fontId="12" fillId="2" borderId="4" xfId="0" applyFont="1" applyFill="1" applyBorder="1" applyAlignment="1">
      <alignment horizontal="justify" vertical="center" wrapText="1"/>
    </xf>
    <xf numFmtId="177" fontId="8" fillId="2" borderId="0" xfId="0" applyNumberFormat="1" applyFont="1" applyFill="1" applyAlignment="1">
      <alignment horizontal="right" vertical="center" wrapText="1"/>
    </xf>
    <xf numFmtId="176" fontId="15" fillId="2" borderId="9" xfId="0" applyNumberFormat="1" applyFont="1" applyFill="1" applyBorder="1" applyAlignment="1">
      <alignment horizontal="right" vertical="center" wrapText="1"/>
    </xf>
    <xf numFmtId="0" fontId="6" fillId="2" borderId="0" xfId="0" applyFont="1" applyFill="1" applyAlignment="1">
      <alignment vertical="center" wrapText="1"/>
    </xf>
    <xf numFmtId="0" fontId="17" fillId="2" borderId="0" xfId="0" applyFont="1" applyFill="1" applyAlignment="1">
      <alignment horizontal="right" vertical="center" wrapText="1"/>
    </xf>
    <xf numFmtId="0" fontId="1" fillId="2" borderId="0" xfId="0" applyFont="1" applyFill="1" applyAlignment="1">
      <alignment horizontal="left" vertical="center"/>
    </xf>
    <xf numFmtId="0" fontId="9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left" vertical="center" indent="2"/>
    </xf>
    <xf numFmtId="0" fontId="0" fillId="2" borderId="0" xfId="0" applyFill="1"/>
    <xf numFmtId="0" fontId="1" fillId="2" borderId="8" xfId="0" applyFont="1" applyFill="1" applyBorder="1" applyAlignment="1">
      <alignment horizontal="center" vertical="center" wrapText="1"/>
    </xf>
    <xf numFmtId="0" fontId="20" fillId="2" borderId="31" xfId="0" applyFont="1" applyFill="1" applyBorder="1" applyAlignment="1">
      <alignment horizontal="center" vertical="center"/>
    </xf>
    <xf numFmtId="0" fontId="20" fillId="2" borderId="32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 wrapText="1"/>
    </xf>
    <xf numFmtId="179" fontId="19" fillId="2" borderId="0" xfId="0" applyNumberFormat="1" applyFont="1" applyFill="1" applyAlignment="1">
      <alignment horizontal="right" vertical="center"/>
    </xf>
    <xf numFmtId="0" fontId="1" fillId="2" borderId="0" xfId="0" applyFont="1" applyFill="1" applyAlignment="1">
      <alignment horizontal="left" vertical="center" wrapText="1"/>
    </xf>
    <xf numFmtId="0" fontId="20" fillId="2" borderId="33" xfId="0" applyFont="1" applyFill="1" applyBorder="1" applyAlignment="1">
      <alignment horizontal="center" vertical="center"/>
    </xf>
    <xf numFmtId="0" fontId="20" fillId="2" borderId="34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vertical="center"/>
    </xf>
    <xf numFmtId="0" fontId="1" fillId="2" borderId="10" xfId="0" applyFont="1" applyFill="1" applyBorder="1" applyAlignment="1">
      <alignment vertical="center"/>
    </xf>
    <xf numFmtId="0" fontId="1" fillId="2" borderId="5" xfId="0" applyFont="1" applyFill="1" applyBorder="1" applyAlignment="1">
      <alignment vertical="center"/>
    </xf>
    <xf numFmtId="0" fontId="13" fillId="2" borderId="5" xfId="0" applyFont="1" applyFill="1" applyBorder="1" applyAlignment="1">
      <alignment vertical="top"/>
    </xf>
    <xf numFmtId="0" fontId="1" fillId="2" borderId="4" xfId="0" applyFont="1" applyFill="1" applyBorder="1" applyAlignment="1">
      <alignment vertical="center"/>
    </xf>
    <xf numFmtId="0" fontId="20" fillId="2" borderId="35" xfId="0" applyFont="1" applyFill="1" applyBorder="1" applyAlignment="1">
      <alignment horizontal="center" vertical="center"/>
    </xf>
    <xf numFmtId="0" fontId="20" fillId="2" borderId="36" xfId="0" applyFont="1" applyFill="1" applyBorder="1" applyAlignment="1">
      <alignment horizontal="center" vertical="center"/>
    </xf>
    <xf numFmtId="0" fontId="14" fillId="2" borderId="0" xfId="0" applyFont="1" applyFill="1" applyAlignment="1">
      <alignment horizontal="center" vertical="center" wrapText="1"/>
    </xf>
    <xf numFmtId="0" fontId="23" fillId="0" borderId="0" xfId="0" applyFont="1"/>
    <xf numFmtId="0" fontId="21" fillId="2" borderId="0" xfId="0" applyFont="1" applyFill="1" applyAlignment="1">
      <alignment vertical="top"/>
    </xf>
    <xf numFmtId="0" fontId="25" fillId="2" borderId="0" xfId="0" applyFont="1" applyFill="1" applyAlignment="1">
      <alignment horizontal="left" vertical="center"/>
    </xf>
    <xf numFmtId="0" fontId="26" fillId="0" borderId="0" xfId="0" applyFont="1"/>
    <xf numFmtId="0" fontId="25" fillId="2" borderId="0" xfId="0" applyFont="1" applyFill="1" applyAlignment="1">
      <alignment horizontal="left"/>
    </xf>
    <xf numFmtId="0" fontId="9" fillId="2" borderId="0" xfId="0" applyFont="1" applyFill="1" applyAlignment="1">
      <alignment horizontal="left"/>
    </xf>
    <xf numFmtId="0" fontId="21" fillId="2" borderId="0" xfId="0" applyFont="1" applyFill="1"/>
    <xf numFmtId="0" fontId="21" fillId="0" borderId="0" xfId="0" applyFont="1"/>
    <xf numFmtId="0" fontId="21" fillId="0" borderId="0" xfId="0" applyFont="1" applyAlignment="1">
      <alignment horizontal="justify"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horizontal="right" vertical="center"/>
    </xf>
    <xf numFmtId="0" fontId="21" fillId="2" borderId="0" xfId="0" applyFont="1" applyFill="1" applyAlignment="1">
      <alignment horizontal="right"/>
    </xf>
    <xf numFmtId="0" fontId="21" fillId="2" borderId="0" xfId="0" applyFont="1" applyFill="1" applyAlignment="1">
      <alignment vertical="center"/>
    </xf>
    <xf numFmtId="0" fontId="28" fillId="2" borderId="0" xfId="0" applyFont="1" applyFill="1"/>
    <xf numFmtId="0" fontId="30" fillId="2" borderId="0" xfId="0" applyFont="1" applyFill="1" applyAlignment="1">
      <alignment vertical="center"/>
    </xf>
    <xf numFmtId="0" fontId="16" fillId="2" borderId="0" xfId="0" applyFont="1" applyFill="1" applyAlignment="1">
      <alignment vertical="center"/>
    </xf>
    <xf numFmtId="0" fontId="21" fillId="0" borderId="0" xfId="0" applyFont="1" applyAlignment="1">
      <alignment horizontal="left" vertical="center" indent="15"/>
    </xf>
    <xf numFmtId="0" fontId="31" fillId="2" borderId="0" xfId="0" applyFont="1" applyFill="1" applyAlignment="1">
      <alignment vertical="center"/>
    </xf>
    <xf numFmtId="0" fontId="21" fillId="2" borderId="20" xfId="0" applyFont="1" applyFill="1" applyBorder="1" applyAlignment="1">
      <alignment horizontal="left" vertical="center" wrapText="1"/>
    </xf>
    <xf numFmtId="0" fontId="21" fillId="2" borderId="20" xfId="0" applyFont="1" applyFill="1" applyBorder="1" applyAlignment="1">
      <alignment horizontal="center" vertical="center" wrapText="1"/>
    </xf>
    <xf numFmtId="0" fontId="21" fillId="0" borderId="0" xfId="0" applyFont="1" applyAlignment="1">
      <alignment vertical="center" wrapText="1"/>
    </xf>
    <xf numFmtId="0" fontId="30" fillId="0" borderId="0" xfId="0" applyFont="1" applyAlignment="1">
      <alignment vertical="center" wrapText="1"/>
    </xf>
    <xf numFmtId="0" fontId="21" fillId="2" borderId="0" xfId="0" applyFont="1" applyFill="1" applyAlignment="1">
      <alignment horizontal="justify" vertical="center" wrapText="1"/>
    </xf>
    <xf numFmtId="0" fontId="15" fillId="0" borderId="0" xfId="0" applyFont="1" applyAlignment="1">
      <alignment horizontal="justify" vertical="center" wrapText="1"/>
    </xf>
    <xf numFmtId="0" fontId="21" fillId="0" borderId="0" xfId="0" applyFont="1" applyAlignment="1">
      <alignment vertical="center"/>
    </xf>
    <xf numFmtId="0" fontId="16" fillId="0" borderId="0" xfId="0" applyFont="1"/>
    <xf numFmtId="0" fontId="16" fillId="0" borderId="0" xfId="0" applyFont="1" applyAlignment="1">
      <alignment horizontal="justify" vertical="center"/>
    </xf>
    <xf numFmtId="0" fontId="10" fillId="2" borderId="0" xfId="0" applyFont="1" applyFill="1" applyAlignment="1">
      <alignment vertical="center"/>
    </xf>
    <xf numFmtId="178" fontId="21" fillId="2" borderId="1" xfId="0" applyNumberFormat="1" applyFont="1" applyFill="1" applyBorder="1" applyAlignment="1">
      <alignment vertical="center" wrapText="1"/>
    </xf>
    <xf numFmtId="177" fontId="33" fillId="2" borderId="14" xfId="0" applyNumberFormat="1" applyFont="1" applyFill="1" applyBorder="1" applyAlignment="1">
      <alignment horizontal="right" vertical="center" wrapText="1"/>
    </xf>
    <xf numFmtId="177" fontId="21" fillId="2" borderId="1" xfId="0" applyNumberFormat="1" applyFont="1" applyFill="1" applyBorder="1" applyAlignment="1">
      <alignment horizontal="right" vertical="center" wrapText="1"/>
    </xf>
    <xf numFmtId="0" fontId="15" fillId="2" borderId="4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25" fillId="2" borderId="0" xfId="0" applyFont="1" applyFill="1" applyAlignment="1">
      <alignment vertical="center"/>
    </xf>
    <xf numFmtId="0" fontId="9" fillId="2" borderId="0" xfId="0" applyFont="1" applyFill="1" applyAlignment="1">
      <alignment horizontal="center" vertical="top"/>
    </xf>
    <xf numFmtId="0" fontId="21" fillId="2" borderId="27" xfId="0" applyFont="1" applyFill="1" applyBorder="1" applyAlignment="1">
      <alignment horizontal="center" vertical="center" wrapText="1"/>
    </xf>
    <xf numFmtId="0" fontId="21" fillId="2" borderId="28" xfId="0" applyFont="1" applyFill="1" applyBorder="1" applyAlignment="1">
      <alignment horizontal="center" vertical="center" wrapText="1"/>
    </xf>
    <xf numFmtId="0" fontId="21" fillId="2" borderId="39" xfId="0" applyFont="1" applyFill="1" applyBorder="1" applyAlignment="1">
      <alignment horizontal="center" vertical="center" wrapText="1"/>
    </xf>
    <xf numFmtId="0" fontId="21" fillId="2" borderId="40" xfId="0" applyFont="1" applyFill="1" applyBorder="1" applyAlignment="1">
      <alignment horizontal="center" vertical="center" wrapText="1"/>
    </xf>
    <xf numFmtId="0" fontId="21" fillId="2" borderId="29" xfId="0" applyFont="1" applyFill="1" applyBorder="1" applyAlignment="1">
      <alignment horizontal="center" vertical="center" wrapText="1"/>
    </xf>
    <xf numFmtId="0" fontId="21" fillId="2" borderId="30" xfId="0" applyFont="1" applyFill="1" applyBorder="1" applyAlignment="1">
      <alignment horizontal="center" vertical="center" wrapText="1"/>
    </xf>
    <xf numFmtId="0" fontId="21" fillId="2" borderId="0" xfId="0" applyFont="1" applyFill="1" applyAlignment="1">
      <alignment horizontal="center" vertical="center"/>
    </xf>
    <xf numFmtId="0" fontId="24" fillId="2" borderId="0" xfId="0" applyFont="1" applyFill="1" applyAlignment="1">
      <alignment horizontal="left" vertical="center" wrapText="1"/>
    </xf>
    <xf numFmtId="0" fontId="21" fillId="2" borderId="24" xfId="0" applyFont="1" applyFill="1" applyBorder="1" applyAlignment="1">
      <alignment horizontal="center" vertical="center" wrapText="1"/>
    </xf>
    <xf numFmtId="0" fontId="24" fillId="2" borderId="0" xfId="0" applyFont="1" applyFill="1" applyAlignment="1">
      <alignment horizontal="center" vertical="center"/>
    </xf>
    <xf numFmtId="58" fontId="21" fillId="2" borderId="0" xfId="0" applyNumberFormat="1" applyFont="1" applyFill="1" applyAlignment="1">
      <alignment horizontal="right" vertical="center"/>
    </xf>
    <xf numFmtId="0" fontId="27" fillId="2" borderId="0" xfId="0" applyFont="1" applyFill="1"/>
    <xf numFmtId="0" fontId="21" fillId="2" borderId="0" xfId="0" applyFont="1" applyFill="1" applyAlignment="1">
      <alignment horizontal="left" vertical="center"/>
    </xf>
    <xf numFmtId="0" fontId="27" fillId="2" borderId="0" xfId="0" applyFont="1" applyFill="1" applyAlignment="1">
      <alignment horizontal="left" vertical="center"/>
    </xf>
    <xf numFmtId="0" fontId="21" fillId="2" borderId="0" xfId="0" applyFont="1" applyFill="1" applyAlignment="1">
      <alignment vertical="top"/>
    </xf>
    <xf numFmtId="0" fontId="27" fillId="2" borderId="0" xfId="0" applyFont="1" applyFill="1" applyAlignment="1">
      <alignment vertical="top"/>
    </xf>
    <xf numFmtId="0" fontId="21" fillId="2" borderId="0" xfId="0" applyFont="1" applyFill="1"/>
    <xf numFmtId="0" fontId="28" fillId="2" borderId="0" xfId="0" applyFont="1" applyFill="1"/>
    <xf numFmtId="0" fontId="29" fillId="2" borderId="0" xfId="0" applyFont="1" applyFill="1"/>
    <xf numFmtId="0" fontId="21" fillId="2" borderId="0" xfId="0" applyFont="1" applyFill="1" applyAlignment="1">
      <alignment shrinkToFit="1"/>
    </xf>
    <xf numFmtId="0" fontId="27" fillId="2" borderId="0" xfId="0" applyFont="1" applyFill="1" applyAlignment="1">
      <alignment shrinkToFit="1"/>
    </xf>
    <xf numFmtId="0" fontId="21" fillId="2" borderId="20" xfId="0" applyFont="1" applyFill="1" applyBorder="1" applyAlignment="1">
      <alignment horizontal="center" vertical="center" wrapText="1"/>
    </xf>
    <xf numFmtId="0" fontId="21" fillId="2" borderId="24" xfId="0" applyFont="1" applyFill="1" applyBorder="1" applyAlignment="1">
      <alignment horizontal="center" vertical="center"/>
    </xf>
    <xf numFmtId="0" fontId="21" fillId="2" borderId="25" xfId="0" applyFont="1" applyFill="1" applyBorder="1" applyAlignment="1">
      <alignment horizontal="center" vertical="center"/>
    </xf>
    <xf numFmtId="0" fontId="21" fillId="2" borderId="20" xfId="0" applyFont="1" applyFill="1" applyBorder="1" applyAlignment="1">
      <alignment horizontal="left" vertical="center" wrapText="1"/>
    </xf>
    <xf numFmtId="0" fontId="21" fillId="2" borderId="0" xfId="0" applyFont="1" applyFill="1" applyAlignment="1">
      <alignment horizontal="right" vertical="center" shrinkToFit="1"/>
    </xf>
    <xf numFmtId="0" fontId="27" fillId="2" borderId="0" xfId="0" applyFont="1" applyFill="1" applyAlignment="1">
      <alignment vertical="center" shrinkToFit="1"/>
    </xf>
    <xf numFmtId="0" fontId="21" fillId="2" borderId="20" xfId="0" applyFont="1" applyFill="1" applyBorder="1" applyAlignment="1">
      <alignment horizontal="center" vertical="center"/>
    </xf>
    <xf numFmtId="0" fontId="21" fillId="2" borderId="21" xfId="0" applyFont="1" applyFill="1" applyBorder="1" applyAlignment="1">
      <alignment horizontal="right" vertical="center"/>
    </xf>
    <xf numFmtId="0" fontId="21" fillId="2" borderId="22" xfId="0" applyFont="1" applyFill="1" applyBorder="1" applyAlignment="1">
      <alignment horizontal="right" vertical="center"/>
    </xf>
    <xf numFmtId="0" fontId="21" fillId="2" borderId="23" xfId="0" applyFont="1" applyFill="1" applyBorder="1" applyAlignment="1">
      <alignment horizontal="right" vertical="center"/>
    </xf>
    <xf numFmtId="0" fontId="31" fillId="2" borderId="26" xfId="0" applyFont="1" applyFill="1" applyBorder="1" applyAlignment="1">
      <alignment horizontal="left" vertical="center"/>
    </xf>
    <xf numFmtId="0" fontId="21" fillId="2" borderId="29" xfId="0" applyFont="1" applyFill="1" applyBorder="1" applyAlignment="1">
      <alignment horizontal="left" vertical="center"/>
    </xf>
    <xf numFmtId="0" fontId="21" fillId="2" borderId="19" xfId="0" applyFont="1" applyFill="1" applyBorder="1" applyAlignment="1">
      <alignment horizontal="left" vertical="center"/>
    </xf>
    <xf numFmtId="0" fontId="21" fillId="2" borderId="30" xfId="0" applyFont="1" applyFill="1" applyBorder="1" applyAlignment="1">
      <alignment horizontal="left" vertical="center"/>
    </xf>
    <xf numFmtId="0" fontId="21" fillId="2" borderId="27" xfId="0" applyFont="1" applyFill="1" applyBorder="1" applyAlignment="1">
      <alignment horizontal="left" vertical="center" wrapText="1"/>
    </xf>
    <xf numFmtId="0" fontId="21" fillId="2" borderId="26" xfId="0" applyFont="1" applyFill="1" applyBorder="1" applyAlignment="1">
      <alignment horizontal="left" vertical="center" wrapText="1"/>
    </xf>
    <xf numFmtId="0" fontId="21" fillId="2" borderId="28" xfId="0" applyFont="1" applyFill="1" applyBorder="1" applyAlignment="1">
      <alignment horizontal="left" vertical="center" wrapText="1"/>
    </xf>
    <xf numFmtId="0" fontId="31" fillId="2" borderId="0" xfId="0" applyFont="1" applyFill="1" applyAlignment="1">
      <alignment horizontal="left" vertical="center" wrapText="1"/>
    </xf>
    <xf numFmtId="178" fontId="30" fillId="2" borderId="29" xfId="0" applyNumberFormat="1" applyFont="1" applyFill="1" applyBorder="1" applyAlignment="1">
      <alignment horizontal="left" vertical="center" wrapText="1"/>
    </xf>
    <xf numFmtId="178" fontId="30" fillId="2" borderId="19" xfId="0" applyNumberFormat="1" applyFont="1" applyFill="1" applyBorder="1" applyAlignment="1">
      <alignment horizontal="left" vertical="center" wrapText="1"/>
    </xf>
    <xf numFmtId="178" fontId="30" fillId="2" borderId="30" xfId="0" applyNumberFormat="1" applyFont="1" applyFill="1" applyBorder="1" applyAlignment="1">
      <alignment horizontal="left" vertical="center" wrapText="1"/>
    </xf>
    <xf numFmtId="178" fontId="21" fillId="2" borderId="27" xfId="0" applyNumberFormat="1" applyFont="1" applyFill="1" applyBorder="1" applyAlignment="1">
      <alignment horizontal="left" vertical="center" wrapText="1"/>
    </xf>
    <xf numFmtId="178" fontId="21" fillId="2" borderId="26" xfId="0" applyNumberFormat="1" applyFont="1" applyFill="1" applyBorder="1" applyAlignment="1">
      <alignment horizontal="left" vertical="center" wrapText="1"/>
    </xf>
    <xf numFmtId="178" fontId="21" fillId="2" borderId="28" xfId="0" applyNumberFormat="1" applyFont="1" applyFill="1" applyBorder="1" applyAlignment="1">
      <alignment horizontal="left" vertical="center" wrapText="1"/>
    </xf>
    <xf numFmtId="0" fontId="30" fillId="2" borderId="29" xfId="0" applyFont="1" applyFill="1" applyBorder="1" applyAlignment="1">
      <alignment horizontal="right" vertical="center"/>
    </xf>
    <xf numFmtId="0" fontId="30" fillId="2" borderId="19" xfId="0" applyFont="1" applyFill="1" applyBorder="1" applyAlignment="1">
      <alignment horizontal="right" vertical="center"/>
    </xf>
    <xf numFmtId="0" fontId="30" fillId="2" borderId="30" xfId="0" applyFont="1" applyFill="1" applyBorder="1" applyAlignment="1">
      <alignment horizontal="right" vertical="center"/>
    </xf>
    <xf numFmtId="0" fontId="21" fillId="2" borderId="27" xfId="0" applyFont="1" applyFill="1" applyBorder="1" applyAlignment="1">
      <alignment horizontal="left" vertical="center"/>
    </xf>
    <xf numFmtId="0" fontId="21" fillId="2" borderId="26" xfId="0" applyFont="1" applyFill="1" applyBorder="1" applyAlignment="1">
      <alignment horizontal="left" vertical="center"/>
    </xf>
    <xf numFmtId="0" fontId="21" fillId="2" borderId="28" xfId="0" applyFont="1" applyFill="1" applyBorder="1" applyAlignment="1">
      <alignment horizontal="left" vertical="center"/>
    </xf>
    <xf numFmtId="0" fontId="21" fillId="2" borderId="20" xfId="0" applyFont="1" applyFill="1" applyBorder="1" applyAlignment="1">
      <alignment horizontal="center" vertical="center" shrinkToFit="1"/>
    </xf>
    <xf numFmtId="0" fontId="21" fillId="2" borderId="21" xfId="0" applyFont="1" applyFill="1" applyBorder="1" applyAlignment="1">
      <alignment horizontal="center" vertical="center"/>
    </xf>
    <xf numFmtId="0" fontId="21" fillId="2" borderId="23" xfId="0" applyFont="1" applyFill="1" applyBorder="1" applyAlignment="1">
      <alignment horizontal="center" vertical="center"/>
    </xf>
    <xf numFmtId="0" fontId="21" fillId="2" borderId="22" xfId="0" applyFont="1" applyFill="1" applyBorder="1" applyAlignment="1">
      <alignment horizontal="center" vertical="center"/>
    </xf>
    <xf numFmtId="0" fontId="21" fillId="2" borderId="29" xfId="0" applyFont="1" applyFill="1" applyBorder="1" applyAlignment="1">
      <alignment horizontal="left" vertical="center" wrapText="1"/>
    </xf>
    <xf numFmtId="0" fontId="21" fillId="2" borderId="19" xfId="0" applyFont="1" applyFill="1" applyBorder="1" applyAlignment="1">
      <alignment horizontal="left" vertical="center" wrapText="1"/>
    </xf>
    <xf numFmtId="179" fontId="21" fillId="2" borderId="27" xfId="0" applyNumberFormat="1" applyFont="1" applyFill="1" applyBorder="1" applyAlignment="1">
      <alignment horizontal="center" vertical="center"/>
    </xf>
    <xf numFmtId="179" fontId="21" fillId="2" borderId="29" xfId="0" applyNumberFormat="1" applyFont="1" applyFill="1" applyBorder="1" applyAlignment="1">
      <alignment horizontal="center" vertical="center"/>
    </xf>
    <xf numFmtId="0" fontId="21" fillId="2" borderId="28" xfId="0" applyFont="1" applyFill="1" applyBorder="1" applyAlignment="1">
      <alignment horizontal="center" vertical="center"/>
    </xf>
    <xf numFmtId="0" fontId="21" fillId="2" borderId="30" xfId="0" applyFont="1" applyFill="1" applyBorder="1" applyAlignment="1">
      <alignment horizontal="center" vertical="center"/>
    </xf>
    <xf numFmtId="0" fontId="21" fillId="2" borderId="30" xfId="0" applyFont="1" applyFill="1" applyBorder="1" applyAlignment="1">
      <alignment horizontal="left" vertical="center" wrapText="1"/>
    </xf>
    <xf numFmtId="0" fontId="30" fillId="2" borderId="27" xfId="0" applyFont="1" applyFill="1" applyBorder="1" applyAlignment="1">
      <alignment horizontal="left" vertical="center"/>
    </xf>
    <xf numFmtId="0" fontId="30" fillId="2" borderId="26" xfId="0" applyFont="1" applyFill="1" applyBorder="1" applyAlignment="1">
      <alignment horizontal="left" vertical="center"/>
    </xf>
    <xf numFmtId="0" fontId="30" fillId="2" borderId="28" xfId="0" applyFont="1" applyFill="1" applyBorder="1" applyAlignment="1">
      <alignment horizontal="left" vertical="center"/>
    </xf>
    <xf numFmtId="58" fontId="21" fillId="2" borderId="20" xfId="0" applyNumberFormat="1" applyFont="1" applyFill="1" applyBorder="1" applyAlignment="1">
      <alignment horizontal="left" vertical="center" wrapText="1"/>
    </xf>
    <xf numFmtId="0" fontId="32" fillId="2" borderId="27" xfId="0" applyFont="1" applyFill="1" applyBorder="1" applyAlignment="1">
      <alignment horizontal="center" vertical="center" wrapText="1"/>
    </xf>
    <xf numFmtId="0" fontId="32" fillId="2" borderId="28" xfId="0" applyFont="1" applyFill="1" applyBorder="1" applyAlignment="1">
      <alignment horizontal="center" vertical="center" wrapText="1"/>
    </xf>
    <xf numFmtId="177" fontId="21" fillId="2" borderId="25" xfId="0" applyNumberFormat="1" applyFont="1" applyFill="1" applyBorder="1" applyAlignment="1">
      <alignment horizontal="right" vertical="center"/>
    </xf>
    <xf numFmtId="0" fontId="21" fillId="2" borderId="0" xfId="0" applyFont="1" applyFill="1" applyAlignment="1">
      <alignment horizontal="left" vertical="center" wrapText="1"/>
    </xf>
    <xf numFmtId="0" fontId="21" fillId="2" borderId="20" xfId="0" applyFont="1" applyFill="1" applyBorder="1" applyAlignment="1">
      <alignment horizontal="left" vertical="center"/>
    </xf>
    <xf numFmtId="181" fontId="21" fillId="2" borderId="29" xfId="0" applyNumberFormat="1" applyFont="1" applyFill="1" applyBorder="1" applyAlignment="1">
      <alignment horizontal="right" vertical="center"/>
    </xf>
    <xf numFmtId="181" fontId="21" fillId="2" borderId="30" xfId="0" applyNumberFormat="1" applyFont="1" applyFill="1" applyBorder="1" applyAlignment="1">
      <alignment horizontal="right" vertical="center"/>
    </xf>
    <xf numFmtId="0" fontId="30" fillId="2" borderId="24" xfId="0" applyFont="1" applyFill="1" applyBorder="1" applyAlignment="1">
      <alignment horizontal="left" vertical="center" shrinkToFit="1"/>
    </xf>
    <xf numFmtId="0" fontId="25" fillId="2" borderId="0" xfId="0" applyFont="1" applyFill="1" applyAlignment="1">
      <alignment horizontal="left" vertical="center" wrapText="1"/>
    </xf>
    <xf numFmtId="0" fontId="9" fillId="2" borderId="0" xfId="0" applyFont="1" applyFill="1" applyAlignment="1">
      <alignment horizontal="center" vertical="top"/>
    </xf>
    <xf numFmtId="0" fontId="1" fillId="2" borderId="13" xfId="0" applyFont="1" applyFill="1" applyBorder="1" applyAlignment="1">
      <alignment horizontal="left" vertical="center" wrapText="1"/>
    </xf>
    <xf numFmtId="0" fontId="1" fillId="2" borderId="9" xfId="0" applyFont="1" applyFill="1" applyBorder="1" applyAlignment="1">
      <alignment horizontal="left" vertical="center" wrapText="1"/>
    </xf>
    <xf numFmtId="49" fontId="13" fillId="2" borderId="0" xfId="0" applyNumberFormat="1" applyFont="1" applyFill="1" applyAlignment="1">
      <alignment horizontal="left" vertical="center" wrapText="1"/>
    </xf>
    <xf numFmtId="49" fontId="13" fillId="2" borderId="3" xfId="0" applyNumberFormat="1" applyFont="1" applyFill="1" applyBorder="1" applyAlignment="1">
      <alignment horizontal="left" vertical="center" wrapText="1"/>
    </xf>
    <xf numFmtId="49" fontId="13" fillId="2" borderId="3" xfId="0" applyNumberFormat="1" applyFont="1" applyFill="1" applyBorder="1" applyAlignment="1">
      <alignment horizontal="left" vertical="center"/>
    </xf>
    <xf numFmtId="0" fontId="1" fillId="2" borderId="13" xfId="0" applyFont="1" applyFill="1" applyBorder="1" applyAlignment="1">
      <alignment horizontal="left" vertical="center"/>
    </xf>
    <xf numFmtId="0" fontId="1" fillId="2" borderId="9" xfId="0" applyFont="1" applyFill="1" applyBorder="1" applyAlignment="1">
      <alignment horizontal="left" vertical="center"/>
    </xf>
    <xf numFmtId="0" fontId="14" fillId="2" borderId="12" xfId="0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center" vertical="center" wrapText="1"/>
    </xf>
    <xf numFmtId="0" fontId="13" fillId="2" borderId="0" xfId="0" applyFont="1" applyFill="1" applyAlignment="1">
      <alignment horizontal="left" shrinkToFit="1"/>
    </xf>
    <xf numFmtId="0" fontId="13" fillId="2" borderId="3" xfId="0" applyFont="1" applyFill="1" applyBorder="1" applyAlignment="1">
      <alignment horizontal="left" shrinkToFit="1"/>
    </xf>
    <xf numFmtId="0" fontId="25" fillId="2" borderId="8" xfId="0" applyFont="1" applyFill="1" applyBorder="1" applyAlignment="1">
      <alignment horizontal="center" vertical="center" wrapText="1"/>
    </xf>
    <xf numFmtId="0" fontId="25" fillId="2" borderId="9" xfId="0" applyFont="1" applyFill="1" applyBorder="1" applyAlignment="1">
      <alignment horizontal="center" vertical="center" wrapText="1"/>
    </xf>
    <xf numFmtId="0" fontId="25" fillId="2" borderId="12" xfId="0" applyFont="1" applyFill="1" applyBorder="1" applyAlignment="1">
      <alignment horizontal="center" vertical="center" wrapText="1"/>
    </xf>
    <xf numFmtId="0" fontId="25" fillId="2" borderId="3" xfId="0" applyFont="1" applyFill="1" applyBorder="1" applyAlignment="1">
      <alignment horizontal="center" vertical="center" wrapText="1"/>
    </xf>
    <xf numFmtId="0" fontId="25" fillId="2" borderId="10" xfId="0" applyFont="1" applyFill="1" applyBorder="1" applyAlignment="1">
      <alignment horizontal="center" vertical="center" wrapText="1"/>
    </xf>
    <xf numFmtId="0" fontId="25" fillId="2" borderId="4" xfId="0" applyFont="1" applyFill="1" applyBorder="1" applyAlignment="1">
      <alignment horizontal="center" vertical="center" wrapText="1"/>
    </xf>
    <xf numFmtId="2" fontId="18" fillId="2" borderId="8" xfId="0" applyNumberFormat="1" applyFont="1" applyFill="1" applyBorder="1" applyAlignment="1" applyProtection="1">
      <alignment horizontal="center" vertical="center" shrinkToFit="1"/>
      <protection hidden="1"/>
    </xf>
    <xf numFmtId="2" fontId="18" fillId="2" borderId="9" xfId="0" applyNumberFormat="1" applyFont="1" applyFill="1" applyBorder="1" applyAlignment="1" applyProtection="1">
      <alignment horizontal="center" vertical="center" shrinkToFit="1"/>
      <protection hidden="1"/>
    </xf>
    <xf numFmtId="2" fontId="18" fillId="2" borderId="12" xfId="0" applyNumberFormat="1" applyFont="1" applyFill="1" applyBorder="1" applyAlignment="1" applyProtection="1">
      <alignment horizontal="center" vertical="center" shrinkToFit="1"/>
      <protection hidden="1"/>
    </xf>
    <xf numFmtId="2" fontId="18" fillId="2" borderId="3" xfId="0" applyNumberFormat="1" applyFont="1" applyFill="1" applyBorder="1" applyAlignment="1" applyProtection="1">
      <alignment horizontal="center" vertical="center" shrinkToFit="1"/>
      <protection hidden="1"/>
    </xf>
    <xf numFmtId="2" fontId="18" fillId="2" borderId="10" xfId="0" applyNumberFormat="1" applyFont="1" applyFill="1" applyBorder="1" applyAlignment="1" applyProtection="1">
      <alignment horizontal="center" vertical="center" shrinkToFit="1"/>
      <protection hidden="1"/>
    </xf>
    <xf numFmtId="2" fontId="18" fillId="2" borderId="4" xfId="0" applyNumberFormat="1" applyFont="1" applyFill="1" applyBorder="1" applyAlignment="1" applyProtection="1">
      <alignment horizontal="center" vertical="center" shrinkToFit="1"/>
      <protection hidden="1"/>
    </xf>
    <xf numFmtId="0" fontId="5" fillId="2" borderId="8" xfId="0" applyFont="1" applyFill="1" applyBorder="1" applyAlignment="1">
      <alignment horizontal="center" vertical="center" shrinkToFit="1"/>
    </xf>
    <xf numFmtId="0" fontId="5" fillId="2" borderId="9" xfId="0" applyFont="1" applyFill="1" applyBorder="1" applyAlignment="1">
      <alignment horizontal="center" vertical="center" shrinkToFit="1"/>
    </xf>
    <xf numFmtId="0" fontId="5" fillId="2" borderId="12" xfId="0" applyFont="1" applyFill="1" applyBorder="1" applyAlignment="1">
      <alignment horizontal="center" vertical="center" shrinkToFit="1"/>
    </xf>
    <xf numFmtId="0" fontId="5" fillId="2" borderId="3" xfId="0" applyFont="1" applyFill="1" applyBorder="1" applyAlignment="1">
      <alignment horizontal="center" vertical="center" shrinkToFit="1"/>
    </xf>
    <xf numFmtId="0" fontId="5" fillId="2" borderId="10" xfId="0" applyFont="1" applyFill="1" applyBorder="1" applyAlignment="1">
      <alignment horizontal="center" vertical="center" shrinkToFit="1"/>
    </xf>
    <xf numFmtId="0" fontId="5" fillId="2" borderId="4" xfId="0" applyFont="1" applyFill="1" applyBorder="1" applyAlignment="1">
      <alignment horizontal="center" vertical="center" shrinkToFit="1"/>
    </xf>
    <xf numFmtId="0" fontId="11" fillId="2" borderId="18" xfId="0" applyFont="1" applyFill="1" applyBorder="1" applyAlignment="1">
      <alignment horizontal="center" vertical="center" wrapText="1"/>
    </xf>
    <xf numFmtId="0" fontId="11" fillId="2" borderId="14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right" vertical="center"/>
    </xf>
    <xf numFmtId="0" fontId="10" fillId="2" borderId="0" xfId="0" applyFont="1" applyFill="1" applyAlignment="1">
      <alignment horizontal="left" vertical="center"/>
    </xf>
    <xf numFmtId="178" fontId="11" fillId="2" borderId="7" xfId="0" applyNumberFormat="1" applyFont="1" applyFill="1" applyBorder="1" applyAlignment="1">
      <alignment horizontal="right" vertical="center" wrapText="1"/>
    </xf>
    <xf numFmtId="178" fontId="11" fillId="2" borderId="11" xfId="0" applyNumberFormat="1" applyFont="1" applyFill="1" applyBorder="1" applyAlignment="1">
      <alignment horizontal="right" vertical="center" wrapText="1"/>
    </xf>
    <xf numFmtId="0" fontId="12" fillId="2" borderId="8" xfId="0" applyFont="1" applyFill="1" applyBorder="1" applyAlignment="1">
      <alignment horizontal="justify" vertical="center" wrapText="1"/>
    </xf>
    <xf numFmtId="0" fontId="12" fillId="2" borderId="10" xfId="0" applyFont="1" applyFill="1" applyBorder="1" applyAlignment="1">
      <alignment horizontal="justify" vertical="center" wrapText="1"/>
    </xf>
    <xf numFmtId="177" fontId="11" fillId="2" borderId="9" xfId="0" applyNumberFormat="1" applyFont="1" applyFill="1" applyBorder="1" applyAlignment="1">
      <alignment horizontal="right" vertical="center" wrapText="1"/>
    </xf>
    <xf numFmtId="177" fontId="11" fillId="2" borderId="4" xfId="0" applyNumberFormat="1" applyFont="1" applyFill="1" applyBorder="1" applyAlignment="1">
      <alignment horizontal="right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center" vertical="center" wrapText="1"/>
    </xf>
    <xf numFmtId="176" fontId="15" fillId="2" borderId="15" xfId="0" applyNumberFormat="1" applyFont="1" applyFill="1" applyBorder="1" applyAlignment="1">
      <alignment horizontal="right" vertical="center" wrapText="1"/>
    </xf>
    <xf numFmtId="176" fontId="15" fillId="2" borderId="13" xfId="0" applyNumberFormat="1" applyFont="1" applyFill="1" applyBorder="1" applyAlignment="1">
      <alignment horizontal="right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12" fillId="2" borderId="9" xfId="0" applyFont="1" applyFill="1" applyBorder="1" applyAlignment="1">
      <alignment horizontal="center" vertical="center" wrapText="1"/>
    </xf>
    <xf numFmtId="0" fontId="12" fillId="2" borderId="12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2" fillId="2" borderId="16" xfId="0" applyFont="1" applyFill="1" applyBorder="1" applyAlignment="1">
      <alignment horizontal="center" vertical="center" wrapText="1"/>
    </xf>
    <xf numFmtId="0" fontId="12" fillId="2" borderId="17" xfId="0" applyFont="1" applyFill="1" applyBorder="1" applyAlignment="1">
      <alignment horizontal="center" vertical="center" wrapText="1"/>
    </xf>
    <xf numFmtId="0" fontId="12" fillId="2" borderId="37" xfId="0" applyFont="1" applyFill="1" applyBorder="1" applyAlignment="1">
      <alignment horizontal="center" vertical="center" wrapText="1"/>
    </xf>
    <xf numFmtId="0" fontId="12" fillId="2" borderId="38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76200</xdr:colOff>
      <xdr:row>15</xdr:row>
      <xdr:rowOff>38100</xdr:rowOff>
    </xdr:from>
    <xdr:to>
      <xdr:col>10</xdr:col>
      <xdr:colOff>428625</xdr:colOff>
      <xdr:row>18</xdr:row>
      <xdr:rowOff>85725</xdr:rowOff>
    </xdr:to>
    <xdr:sp macro="" textlink="">
      <xdr:nvSpPr>
        <xdr:cNvPr id="2" name="下矢印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8601075" y="4162425"/>
          <a:ext cx="352425" cy="295275"/>
        </a:xfrm>
        <a:prstGeom prst="downArrow">
          <a:avLst>
            <a:gd name="adj1" fmla="val 39189"/>
            <a:gd name="adj2" fmla="val 50000"/>
          </a:avLst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S52"/>
  <sheetViews>
    <sheetView tabSelected="1" view="pageBreakPreview" zoomScaleNormal="100" zoomScaleSheetLayoutView="100" workbookViewId="0">
      <selection activeCell="N10" sqref="N10"/>
    </sheetView>
  </sheetViews>
  <sheetFormatPr defaultColWidth="9" defaultRowHeight="13.5" x14ac:dyDescent="0.15"/>
  <cols>
    <col min="1" max="1" width="11.375" style="68" customWidth="1"/>
    <col min="2" max="3" width="13.625" style="68" customWidth="1"/>
    <col min="4" max="8" width="9" style="68"/>
    <col min="9" max="9" width="12.125" style="68" customWidth="1"/>
    <col min="10" max="16384" width="9" style="68"/>
  </cols>
  <sheetData>
    <row r="1" spans="1:14" s="50" customFormat="1" ht="20.100000000000001" customHeight="1" x14ac:dyDescent="0.15">
      <c r="A1" s="44" t="s">
        <v>25</v>
      </c>
      <c r="B1" s="49"/>
      <c r="C1" s="49"/>
      <c r="D1" s="49"/>
      <c r="E1" s="49"/>
      <c r="F1" s="49"/>
      <c r="G1" s="49"/>
      <c r="H1" s="49"/>
      <c r="I1" s="49"/>
      <c r="N1" s="51"/>
    </row>
    <row r="2" spans="1:14" s="50" customFormat="1" ht="20.100000000000001" customHeight="1" x14ac:dyDescent="0.15">
      <c r="A2" s="84" t="s">
        <v>41</v>
      </c>
      <c r="B2" s="84"/>
      <c r="C2" s="84"/>
      <c r="D2" s="84"/>
      <c r="E2" s="84"/>
      <c r="F2" s="84"/>
      <c r="G2" s="84"/>
      <c r="H2" s="84"/>
      <c r="I2" s="84"/>
      <c r="N2" s="52"/>
    </row>
    <row r="3" spans="1:14" s="50" customFormat="1" ht="20.100000000000001" customHeight="1" x14ac:dyDescent="0.15">
      <c r="A3" s="49"/>
      <c r="B3" s="49"/>
      <c r="C3" s="49"/>
      <c r="D3" s="49"/>
      <c r="E3" s="49"/>
      <c r="F3" s="49"/>
      <c r="G3" s="88" t="s">
        <v>94</v>
      </c>
      <c r="H3" s="89"/>
      <c r="I3" s="89"/>
      <c r="N3" s="52"/>
    </row>
    <row r="4" spans="1:14" s="50" customFormat="1" ht="20.100000000000001" customHeight="1" x14ac:dyDescent="0.15">
      <c r="A4" s="44" t="s">
        <v>91</v>
      </c>
      <c r="B4" s="49"/>
      <c r="C4" s="44"/>
      <c r="D4" s="44"/>
      <c r="E4" s="49"/>
      <c r="F4" s="49"/>
      <c r="G4" s="49"/>
      <c r="H4" s="49"/>
      <c r="I4" s="49"/>
      <c r="N4" s="53" t="s">
        <v>42</v>
      </c>
    </row>
    <row r="5" spans="1:14" s="50" customFormat="1" ht="20.100000000000001" customHeight="1" x14ac:dyDescent="0.15">
      <c r="A5" s="49"/>
      <c r="B5" s="49"/>
      <c r="C5" s="49"/>
      <c r="D5" s="49"/>
      <c r="E5" s="49"/>
      <c r="F5" s="54" t="s">
        <v>44</v>
      </c>
      <c r="G5" s="94" t="s">
        <v>83</v>
      </c>
      <c r="H5" s="89"/>
      <c r="I5" s="89"/>
      <c r="N5" s="51"/>
    </row>
    <row r="6" spans="1:14" s="50" customFormat="1" ht="20.100000000000001" customHeight="1" x14ac:dyDescent="0.15">
      <c r="A6" s="49"/>
      <c r="B6" s="49"/>
      <c r="C6" s="49"/>
      <c r="D6" s="49"/>
      <c r="E6" s="55" t="s">
        <v>46</v>
      </c>
      <c r="F6" s="55" t="s">
        <v>45</v>
      </c>
      <c r="G6" s="97"/>
      <c r="H6" s="98"/>
      <c r="I6" s="98"/>
    </row>
    <row r="7" spans="1:14" s="50" customFormat="1" ht="10.5" customHeight="1" x14ac:dyDescent="0.15">
      <c r="A7" s="49"/>
      <c r="B7" s="49"/>
      <c r="C7" s="49"/>
      <c r="D7" s="49"/>
      <c r="E7" s="55"/>
      <c r="F7" s="56" t="s">
        <v>89</v>
      </c>
      <c r="G7" s="95"/>
      <c r="H7" s="96"/>
      <c r="I7" s="84"/>
    </row>
    <row r="8" spans="1:14" s="50" customFormat="1" ht="23.25" customHeight="1" x14ac:dyDescent="0.15">
      <c r="A8" s="55"/>
      <c r="B8" s="55"/>
      <c r="C8" s="55"/>
      <c r="D8" s="55"/>
      <c r="E8" s="55"/>
      <c r="F8" s="44" t="s">
        <v>68</v>
      </c>
      <c r="G8" s="92"/>
      <c r="H8" s="93"/>
      <c r="I8" s="89"/>
      <c r="N8" s="51"/>
    </row>
    <row r="9" spans="1:14" s="50" customFormat="1" ht="20.100000000000001" customHeight="1" x14ac:dyDescent="0.15">
      <c r="A9" s="55"/>
      <c r="B9" s="55"/>
      <c r="C9" s="55"/>
      <c r="D9" s="55"/>
      <c r="E9" s="55"/>
      <c r="F9" s="57" t="s">
        <v>82</v>
      </c>
      <c r="G9" s="90" t="s">
        <v>84</v>
      </c>
      <c r="H9" s="91"/>
      <c r="I9" s="91"/>
      <c r="N9" s="51" t="s">
        <v>43</v>
      </c>
    </row>
    <row r="10" spans="1:14" s="50" customFormat="1" ht="20.100000000000001" customHeight="1" x14ac:dyDescent="0.15">
      <c r="A10" s="55"/>
      <c r="B10" s="55"/>
      <c r="C10" s="55"/>
      <c r="D10" s="55"/>
      <c r="E10" s="55"/>
      <c r="F10" s="58" t="s">
        <v>67</v>
      </c>
      <c r="G10" s="55"/>
      <c r="H10" s="103" t="s">
        <v>47</v>
      </c>
      <c r="I10" s="104"/>
      <c r="N10" s="51" ph="1"/>
    </row>
    <row r="11" spans="1:14" s="50" customFormat="1" ht="18" customHeight="1" x14ac:dyDescent="0.15">
      <c r="A11" s="85" t="s">
        <v>128</v>
      </c>
      <c r="B11" s="85"/>
      <c r="C11" s="85"/>
      <c r="D11" s="85"/>
      <c r="E11" s="85"/>
      <c r="F11" s="85"/>
      <c r="G11" s="85"/>
      <c r="H11" s="85"/>
      <c r="I11" s="85"/>
      <c r="N11" s="51"/>
    </row>
    <row r="12" spans="1:14" s="50" customFormat="1" ht="18" customHeight="1" x14ac:dyDescent="0.15">
      <c r="A12" s="85"/>
      <c r="B12" s="85"/>
      <c r="C12" s="85"/>
      <c r="D12" s="85"/>
      <c r="E12" s="85"/>
      <c r="F12" s="85"/>
      <c r="G12" s="85"/>
      <c r="H12" s="85"/>
      <c r="I12" s="85"/>
      <c r="N12" s="59"/>
    </row>
    <row r="13" spans="1:14" s="50" customFormat="1" ht="36" customHeight="1" x14ac:dyDescent="0.15">
      <c r="A13" s="85"/>
      <c r="B13" s="85"/>
      <c r="C13" s="85"/>
      <c r="D13" s="85"/>
      <c r="E13" s="85"/>
      <c r="F13" s="85"/>
      <c r="G13" s="85"/>
      <c r="H13" s="85"/>
      <c r="I13" s="85"/>
      <c r="N13" s="51" t="s">
        <v>26</v>
      </c>
    </row>
    <row r="14" spans="1:14" s="50" customFormat="1" ht="20.100000000000001" customHeight="1" x14ac:dyDescent="0.15">
      <c r="A14" s="87" t="s">
        <v>49</v>
      </c>
      <c r="B14" s="87"/>
      <c r="C14" s="87"/>
      <c r="D14" s="87"/>
      <c r="E14" s="87"/>
      <c r="F14" s="87"/>
      <c r="G14" s="87"/>
      <c r="H14" s="87"/>
      <c r="I14" s="87"/>
      <c r="N14" s="51" t="s">
        <v>48</v>
      </c>
    </row>
    <row r="15" spans="1:14" s="50" customFormat="1" ht="20.100000000000001" customHeight="1" x14ac:dyDescent="0.15">
      <c r="A15" s="60" t="s">
        <v>50</v>
      </c>
      <c r="B15" s="60"/>
      <c r="C15" s="55"/>
      <c r="D15" s="55"/>
      <c r="E15" s="55"/>
      <c r="F15" s="55"/>
      <c r="G15" s="55"/>
      <c r="H15" s="55"/>
      <c r="I15" s="55"/>
      <c r="N15" s="52"/>
    </row>
    <row r="16" spans="1:14" s="50" customFormat="1" ht="20.100000000000001" customHeight="1" x14ac:dyDescent="0.15">
      <c r="A16" s="99" t="s">
        <v>27</v>
      </c>
      <c r="B16" s="99" t="s">
        <v>28</v>
      </c>
      <c r="C16" s="99" t="s">
        <v>28</v>
      </c>
      <c r="D16" s="86" t="s">
        <v>29</v>
      </c>
      <c r="E16" s="86"/>
      <c r="F16" s="86"/>
      <c r="G16" s="100" t="s">
        <v>31</v>
      </c>
      <c r="H16" s="100"/>
      <c r="I16" s="100"/>
      <c r="N16" s="51"/>
    </row>
    <row r="17" spans="1:19" s="50" customFormat="1" ht="20.100000000000001" customHeight="1" x14ac:dyDescent="0.15">
      <c r="A17" s="99"/>
      <c r="B17" s="99"/>
      <c r="C17" s="99"/>
      <c r="D17" s="101" t="s">
        <v>30</v>
      </c>
      <c r="E17" s="101"/>
      <c r="F17" s="101"/>
      <c r="G17" s="101" t="s">
        <v>32</v>
      </c>
      <c r="H17" s="101"/>
      <c r="I17" s="101"/>
    </row>
    <row r="18" spans="1:19" s="50" customFormat="1" ht="20.100000000000001" customHeight="1" x14ac:dyDescent="0.15">
      <c r="A18" s="99"/>
      <c r="B18" s="61"/>
      <c r="C18" s="61"/>
      <c r="D18" s="102"/>
      <c r="E18" s="102"/>
      <c r="F18" s="102"/>
      <c r="G18" s="105"/>
      <c r="H18" s="105"/>
      <c r="I18" s="105"/>
    </row>
    <row r="19" spans="1:19" s="50" customFormat="1" ht="20.100000000000001" customHeight="1" x14ac:dyDescent="0.15">
      <c r="A19" s="62" t="s">
        <v>33</v>
      </c>
      <c r="B19" s="61"/>
      <c r="C19" s="61"/>
      <c r="D19" s="102"/>
      <c r="E19" s="102"/>
      <c r="F19" s="102"/>
      <c r="G19" s="105"/>
      <c r="H19" s="105"/>
      <c r="I19" s="105"/>
    </row>
    <row r="20" spans="1:19" s="50" customFormat="1" ht="20.100000000000001" customHeight="1" x14ac:dyDescent="0.15">
      <c r="A20" s="99" t="s">
        <v>34</v>
      </c>
      <c r="B20" s="99" t="s">
        <v>35</v>
      </c>
      <c r="C20" s="99"/>
      <c r="D20" s="99"/>
      <c r="E20" s="99"/>
      <c r="F20" s="99" t="s">
        <v>125</v>
      </c>
      <c r="G20" s="99"/>
      <c r="H20" s="99"/>
      <c r="I20" s="99"/>
    </row>
    <row r="21" spans="1:19" s="50" customFormat="1" ht="20.100000000000001" customHeight="1" x14ac:dyDescent="0.15">
      <c r="A21" s="99"/>
      <c r="B21" s="106" t="s">
        <v>88</v>
      </c>
      <c r="C21" s="107"/>
      <c r="D21" s="107"/>
      <c r="E21" s="108"/>
      <c r="F21" s="99" t="s">
        <v>126</v>
      </c>
      <c r="G21" s="99"/>
      <c r="H21" s="99"/>
      <c r="I21" s="99"/>
    </row>
    <row r="22" spans="1:19" s="50" customFormat="1" ht="20.100000000000001" customHeight="1" x14ac:dyDescent="0.15">
      <c r="A22" s="99"/>
      <c r="B22" s="106" t="s">
        <v>88</v>
      </c>
      <c r="C22" s="107"/>
      <c r="D22" s="107"/>
      <c r="E22" s="108"/>
      <c r="F22" s="99" t="s">
        <v>126</v>
      </c>
      <c r="G22" s="99"/>
      <c r="H22" s="99"/>
      <c r="I22" s="99"/>
    </row>
    <row r="23" spans="1:19" s="50" customFormat="1" ht="20.100000000000001" customHeight="1" x14ac:dyDescent="0.15">
      <c r="A23" s="99"/>
      <c r="B23" s="106" t="s">
        <v>88</v>
      </c>
      <c r="C23" s="107"/>
      <c r="D23" s="107"/>
      <c r="E23" s="108"/>
      <c r="F23" s="99" t="s">
        <v>126</v>
      </c>
      <c r="G23" s="99"/>
      <c r="H23" s="99"/>
      <c r="I23" s="99"/>
    </row>
    <row r="24" spans="1:19" s="50" customFormat="1" ht="20.100000000000001" customHeight="1" x14ac:dyDescent="0.15">
      <c r="A24" s="109" t="s">
        <v>51</v>
      </c>
      <c r="B24" s="109"/>
      <c r="C24" s="55"/>
      <c r="D24" s="55"/>
      <c r="E24" s="55"/>
      <c r="F24" s="55"/>
      <c r="G24" s="55"/>
      <c r="H24" s="55"/>
      <c r="I24" s="55"/>
    </row>
    <row r="25" spans="1:19" s="50" customFormat="1" ht="20.100000000000001" customHeight="1" x14ac:dyDescent="0.15">
      <c r="A25" s="99" t="s">
        <v>36</v>
      </c>
      <c r="B25" s="99"/>
      <c r="C25" s="102" t="s">
        <v>85</v>
      </c>
      <c r="D25" s="102"/>
      <c r="E25" s="102"/>
      <c r="F25" s="102"/>
      <c r="G25" s="102"/>
      <c r="H25" s="102"/>
      <c r="I25" s="102"/>
      <c r="N25" s="63"/>
      <c r="O25" s="63"/>
      <c r="P25" s="63"/>
      <c r="Q25" s="63"/>
      <c r="R25" s="63"/>
      <c r="S25" s="63"/>
    </row>
    <row r="26" spans="1:19" s="50" customFormat="1" ht="20.100000000000001" customHeight="1" x14ac:dyDescent="0.15">
      <c r="A26" s="99" t="s">
        <v>37</v>
      </c>
      <c r="B26" s="99"/>
      <c r="C26" s="102" t="s">
        <v>86</v>
      </c>
      <c r="D26" s="102"/>
      <c r="E26" s="102"/>
      <c r="F26" s="102"/>
      <c r="G26" s="102"/>
      <c r="H26" s="102"/>
      <c r="I26" s="102"/>
    </row>
    <row r="27" spans="1:19" s="50" customFormat="1" ht="20.100000000000001" customHeight="1" x14ac:dyDescent="0.15">
      <c r="A27" s="99" t="s">
        <v>38</v>
      </c>
      <c r="B27" s="99"/>
      <c r="C27" s="143" t="s">
        <v>95</v>
      </c>
      <c r="D27" s="102"/>
      <c r="E27" s="102"/>
      <c r="F27" s="102"/>
      <c r="G27" s="102"/>
      <c r="H27" s="102"/>
      <c r="I27" s="102"/>
    </row>
    <row r="28" spans="1:19" s="50" customFormat="1" ht="30.75" customHeight="1" x14ac:dyDescent="0.15">
      <c r="A28" s="99" t="s">
        <v>96</v>
      </c>
      <c r="B28" s="99"/>
      <c r="C28" s="143" t="s">
        <v>95</v>
      </c>
      <c r="D28" s="102"/>
      <c r="E28" s="102"/>
      <c r="F28" s="102"/>
      <c r="G28" s="102"/>
      <c r="H28" s="102"/>
      <c r="I28" s="102"/>
    </row>
    <row r="29" spans="1:19" s="50" customFormat="1" ht="20.100000000000001" customHeight="1" x14ac:dyDescent="0.15">
      <c r="A29" s="99" t="s">
        <v>52</v>
      </c>
      <c r="B29" s="99"/>
      <c r="C29" s="120"/>
      <c r="D29" s="121"/>
      <c r="E29" s="121"/>
      <c r="F29" s="121"/>
      <c r="G29" s="121"/>
      <c r="H29" s="121"/>
      <c r="I29" s="122"/>
    </row>
    <row r="30" spans="1:19" s="50" customFormat="1" ht="15" customHeight="1" x14ac:dyDescent="0.15">
      <c r="A30" s="99"/>
      <c r="B30" s="99"/>
      <c r="C30" s="117" t="s">
        <v>81</v>
      </c>
      <c r="D30" s="118"/>
      <c r="E30" s="118"/>
      <c r="F30" s="118"/>
      <c r="G30" s="118"/>
      <c r="H30" s="118"/>
      <c r="I30" s="119"/>
    </row>
    <row r="31" spans="1:19" s="50" customFormat="1" ht="15.95" customHeight="1" x14ac:dyDescent="0.15">
      <c r="A31" s="78" t="s">
        <v>39</v>
      </c>
      <c r="B31" s="79"/>
      <c r="C31" s="102" t="s">
        <v>97</v>
      </c>
      <c r="D31" s="102"/>
      <c r="E31" s="102"/>
      <c r="F31" s="102"/>
      <c r="G31" s="102"/>
      <c r="H31" s="144" t="s">
        <v>53</v>
      </c>
      <c r="I31" s="145"/>
      <c r="J31" s="64"/>
    </row>
    <row r="32" spans="1:19" s="50" customFormat="1" ht="20.100000000000001" customHeight="1" x14ac:dyDescent="0.15">
      <c r="A32" s="80"/>
      <c r="B32" s="81"/>
      <c r="C32" s="102"/>
      <c r="D32" s="102"/>
      <c r="E32" s="102"/>
      <c r="F32" s="102"/>
      <c r="G32" s="102"/>
      <c r="H32" s="149">
        <v>0</v>
      </c>
      <c r="I32" s="150"/>
    </row>
    <row r="33" spans="1:18" s="50" customFormat="1" ht="20.100000000000001" customHeight="1" x14ac:dyDescent="0.15">
      <c r="A33" s="80"/>
      <c r="B33" s="81"/>
      <c r="C33" s="148" t="s">
        <v>66</v>
      </c>
      <c r="D33" s="148"/>
      <c r="E33" s="148"/>
      <c r="F33" s="148"/>
      <c r="G33" s="148"/>
      <c r="H33" s="149">
        <v>0</v>
      </c>
      <c r="I33" s="150"/>
    </row>
    <row r="34" spans="1:18" s="50" customFormat="1" ht="15.95" customHeight="1" x14ac:dyDescent="0.15">
      <c r="A34" s="80"/>
      <c r="B34" s="81"/>
      <c r="C34" s="113" t="s">
        <v>100</v>
      </c>
      <c r="D34" s="114"/>
      <c r="E34" s="114"/>
      <c r="F34" s="114"/>
      <c r="G34" s="115"/>
      <c r="H34" s="151" t="s">
        <v>101</v>
      </c>
      <c r="I34" s="151"/>
    </row>
    <row r="35" spans="1:18" s="50" customFormat="1" ht="20.100000000000001" customHeight="1" x14ac:dyDescent="0.15">
      <c r="A35" s="82"/>
      <c r="B35" s="83"/>
      <c r="C35" s="133"/>
      <c r="D35" s="134"/>
      <c r="E35" s="134"/>
      <c r="F35" s="134"/>
      <c r="G35" s="139"/>
      <c r="H35" s="146">
        <v>0</v>
      </c>
      <c r="I35" s="146"/>
    </row>
    <row r="36" spans="1:18" s="50" customFormat="1" ht="20.100000000000001" customHeight="1" x14ac:dyDescent="0.15">
      <c r="A36" s="116" t="s">
        <v>54</v>
      </c>
      <c r="B36" s="116"/>
      <c r="C36" s="147"/>
      <c r="D36" s="147"/>
      <c r="E36" s="147"/>
      <c r="F36" s="65"/>
      <c r="G36" s="55"/>
      <c r="H36" s="55"/>
      <c r="I36" s="55"/>
    </row>
    <row r="37" spans="1:18" s="50" customFormat="1" ht="20.100000000000001" customHeight="1" x14ac:dyDescent="0.15">
      <c r="A37" s="99" t="s">
        <v>40</v>
      </c>
      <c r="B37" s="99"/>
      <c r="C37" s="113" t="s">
        <v>99</v>
      </c>
      <c r="D37" s="114"/>
      <c r="E37" s="114"/>
      <c r="F37" s="114"/>
      <c r="G37" s="114"/>
      <c r="H37" s="114"/>
      <c r="I37" s="115"/>
      <c r="J37" s="66"/>
    </row>
    <row r="38" spans="1:18" s="50" customFormat="1" ht="20.100000000000001" customHeight="1" x14ac:dyDescent="0.15">
      <c r="A38" s="99"/>
      <c r="B38" s="99"/>
      <c r="C38" s="133" t="s">
        <v>55</v>
      </c>
      <c r="D38" s="134"/>
      <c r="E38" s="134"/>
      <c r="F38" s="134"/>
      <c r="G38" s="134"/>
      <c r="H38" s="134"/>
      <c r="I38" s="139"/>
      <c r="J38" s="66"/>
    </row>
    <row r="39" spans="1:18" s="50" customFormat="1" ht="15" customHeight="1" x14ac:dyDescent="0.15">
      <c r="A39" s="99" t="s">
        <v>61</v>
      </c>
      <c r="B39" s="99"/>
      <c r="C39" s="140" t="s">
        <v>87</v>
      </c>
      <c r="D39" s="141"/>
      <c r="E39" s="141"/>
      <c r="F39" s="141"/>
      <c r="G39" s="141"/>
      <c r="H39" s="141"/>
      <c r="I39" s="142"/>
      <c r="J39" s="66"/>
    </row>
    <row r="40" spans="1:18" s="50" customFormat="1" ht="20.100000000000001" customHeight="1" x14ac:dyDescent="0.15">
      <c r="A40" s="99"/>
      <c r="B40" s="99"/>
      <c r="C40" s="110"/>
      <c r="D40" s="111"/>
      <c r="E40" s="111"/>
      <c r="F40" s="111"/>
      <c r="G40" s="111"/>
      <c r="H40" s="111"/>
      <c r="I40" s="112"/>
    </row>
    <row r="41" spans="1:18" s="50" customFormat="1" ht="20.100000000000001" customHeight="1" x14ac:dyDescent="0.15">
      <c r="A41" s="99" t="s">
        <v>56</v>
      </c>
      <c r="B41" s="99"/>
      <c r="C41" s="126"/>
      <c r="D41" s="127"/>
      <c r="E41" s="127"/>
      <c r="F41" s="127"/>
      <c r="G41" s="127"/>
      <c r="H41" s="127"/>
      <c r="I41" s="128"/>
    </row>
    <row r="42" spans="1:18" s="67" customFormat="1" ht="15" customHeight="1" x14ac:dyDescent="0.15">
      <c r="A42" s="99"/>
      <c r="B42" s="99"/>
      <c r="C42" s="123" t="s">
        <v>57</v>
      </c>
      <c r="D42" s="124"/>
      <c r="E42" s="124"/>
      <c r="F42" s="124"/>
      <c r="G42" s="124"/>
      <c r="H42" s="124"/>
      <c r="I42" s="125"/>
      <c r="N42" s="63"/>
      <c r="O42" s="63"/>
      <c r="P42" s="63"/>
      <c r="Q42" s="63"/>
      <c r="R42" s="63"/>
    </row>
    <row r="43" spans="1:18" s="50" customFormat="1" ht="20.100000000000001" customHeight="1" x14ac:dyDescent="0.15">
      <c r="A43" s="86" t="s">
        <v>58</v>
      </c>
      <c r="B43" s="86"/>
      <c r="C43" s="130"/>
      <c r="D43" s="132"/>
      <c r="E43" s="131"/>
      <c r="F43" s="129" t="s">
        <v>98</v>
      </c>
      <c r="G43" s="129"/>
      <c r="H43" s="130"/>
      <c r="I43" s="131"/>
      <c r="N43" s="51"/>
    </row>
    <row r="44" spans="1:18" s="50" customFormat="1" ht="20.100000000000001" customHeight="1" x14ac:dyDescent="0.15">
      <c r="A44" s="78" t="s">
        <v>59</v>
      </c>
      <c r="B44" s="79"/>
      <c r="C44" s="113" t="s">
        <v>114</v>
      </c>
      <c r="D44" s="114"/>
      <c r="E44" s="114"/>
      <c r="F44" s="114"/>
      <c r="G44" s="114"/>
      <c r="H44" s="135"/>
      <c r="I44" s="137" t="s">
        <v>60</v>
      </c>
      <c r="N44" s="51"/>
    </row>
    <row r="45" spans="1:18" ht="18" customHeight="1" x14ac:dyDescent="0.15">
      <c r="A45" s="82"/>
      <c r="B45" s="83"/>
      <c r="C45" s="133"/>
      <c r="D45" s="134"/>
      <c r="E45" s="134"/>
      <c r="F45" s="134"/>
      <c r="G45" s="134"/>
      <c r="H45" s="136"/>
      <c r="I45" s="138"/>
    </row>
    <row r="52" spans="14:14" x14ac:dyDescent="0.15">
      <c r="N52" s="69"/>
    </row>
  </sheetData>
  <mergeCells count="72">
    <mergeCell ref="C38:I38"/>
    <mergeCell ref="C39:I39"/>
    <mergeCell ref="C27:I27"/>
    <mergeCell ref="C28:I28"/>
    <mergeCell ref="H31:I31"/>
    <mergeCell ref="H35:I35"/>
    <mergeCell ref="C36:E36"/>
    <mergeCell ref="C33:G33"/>
    <mergeCell ref="C34:G34"/>
    <mergeCell ref="C35:G35"/>
    <mergeCell ref="H33:I33"/>
    <mergeCell ref="H32:I32"/>
    <mergeCell ref="H34:I34"/>
    <mergeCell ref="A44:B45"/>
    <mergeCell ref="A43:B43"/>
    <mergeCell ref="C42:I42"/>
    <mergeCell ref="C41:I41"/>
    <mergeCell ref="A41:B42"/>
    <mergeCell ref="F43:G43"/>
    <mergeCell ref="H43:I43"/>
    <mergeCell ref="C43:E43"/>
    <mergeCell ref="C44:G45"/>
    <mergeCell ref="H44:H45"/>
    <mergeCell ref="I44:I45"/>
    <mergeCell ref="F21:I21"/>
    <mergeCell ref="F22:I22"/>
    <mergeCell ref="F23:I23"/>
    <mergeCell ref="C40:I40"/>
    <mergeCell ref="A39:B40"/>
    <mergeCell ref="A37:B38"/>
    <mergeCell ref="C37:I37"/>
    <mergeCell ref="A26:B26"/>
    <mergeCell ref="A27:B27"/>
    <mergeCell ref="A28:B28"/>
    <mergeCell ref="C26:I26"/>
    <mergeCell ref="A36:B36"/>
    <mergeCell ref="C31:G32"/>
    <mergeCell ref="C30:I30"/>
    <mergeCell ref="A29:B30"/>
    <mergeCell ref="C29:I29"/>
    <mergeCell ref="D19:F19"/>
    <mergeCell ref="H10:I10"/>
    <mergeCell ref="I7:I8"/>
    <mergeCell ref="C25:I25"/>
    <mergeCell ref="G18:I18"/>
    <mergeCell ref="G19:I19"/>
    <mergeCell ref="B20:E20"/>
    <mergeCell ref="B21:E21"/>
    <mergeCell ref="B22:E22"/>
    <mergeCell ref="B23:E23"/>
    <mergeCell ref="A24:B24"/>
    <mergeCell ref="A25:B25"/>
    <mergeCell ref="A20:A23"/>
    <mergeCell ref="A16:A18"/>
    <mergeCell ref="D17:F17"/>
    <mergeCell ref="F20:I20"/>
    <mergeCell ref="A31:B35"/>
    <mergeCell ref="A2:I2"/>
    <mergeCell ref="A11:I13"/>
    <mergeCell ref="D16:F16"/>
    <mergeCell ref="A14:I14"/>
    <mergeCell ref="G3:I3"/>
    <mergeCell ref="G9:I9"/>
    <mergeCell ref="G8:H8"/>
    <mergeCell ref="G5:I5"/>
    <mergeCell ref="G7:H7"/>
    <mergeCell ref="G6:I6"/>
    <mergeCell ref="C16:C17"/>
    <mergeCell ref="B16:B17"/>
    <mergeCell ref="G16:I16"/>
    <mergeCell ref="G17:I17"/>
    <mergeCell ref="D18:F18"/>
  </mergeCells>
  <phoneticPr fontId="2"/>
  <printOptions horizontalCentered="1"/>
  <pageMargins left="0.70866141732283472" right="0.70866141732283472" top="0.74803149606299213" bottom="0.44" header="0.31496062992125984" footer="0.31496062992125984"/>
  <pageSetup paperSize="9" scale="89" orientation="portrait" r:id="rId1"/>
  <colBreaks count="1" manualBreakCount="1">
    <brk id="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M55"/>
  <sheetViews>
    <sheetView showZeros="0" view="pageBreakPreview" zoomScaleNormal="75" zoomScaleSheetLayoutView="100" workbookViewId="0">
      <selection sqref="A1:I1"/>
    </sheetView>
  </sheetViews>
  <sheetFormatPr defaultRowHeight="13.5" x14ac:dyDescent="0.15"/>
  <cols>
    <col min="1" max="1" width="6.5" customWidth="1"/>
    <col min="2" max="2" width="5" customWidth="1"/>
    <col min="3" max="3" width="16.25" customWidth="1"/>
    <col min="4" max="4" width="4.125" customWidth="1"/>
    <col min="5" max="5" width="17.5" customWidth="1"/>
    <col min="6" max="6" width="4.125" customWidth="1"/>
    <col min="7" max="7" width="20.5" customWidth="1"/>
    <col min="8" max="8" width="12.25" customWidth="1"/>
    <col min="9" max="9" width="23.75" customWidth="1"/>
    <col min="10" max="10" width="3.375" bestFit="1" customWidth="1"/>
    <col min="11" max="11" width="6.625" customWidth="1"/>
    <col min="12" max="12" width="11.5" bestFit="1" customWidth="1"/>
    <col min="13" max="13" width="9.5" bestFit="1" customWidth="1"/>
  </cols>
  <sheetData>
    <row r="1" spans="1:13" s="2" customFormat="1" ht="20.100000000000001" customHeight="1" thickBot="1" x14ac:dyDescent="0.2">
      <c r="A1" s="188" t="s">
        <v>19</v>
      </c>
      <c r="B1" s="188"/>
      <c r="C1" s="188"/>
      <c r="D1" s="188"/>
      <c r="E1" s="188"/>
      <c r="F1" s="188"/>
      <c r="G1" s="188"/>
      <c r="H1" s="188"/>
      <c r="I1" s="188"/>
      <c r="J1" s="7"/>
      <c r="K1" s="7"/>
    </row>
    <row r="2" spans="1:13" s="2" customFormat="1" ht="24.95" customHeight="1" thickBot="1" x14ac:dyDescent="0.2">
      <c r="A2" s="201" t="s">
        <v>0</v>
      </c>
      <c r="B2" s="202"/>
      <c r="C2" s="201" t="s">
        <v>65</v>
      </c>
      <c r="D2" s="202"/>
      <c r="E2" s="8">
        <f>'様式１（表）'!C29</f>
        <v>0</v>
      </c>
      <c r="F2" s="187" t="s">
        <v>7</v>
      </c>
      <c r="G2" s="187"/>
      <c r="H2" s="9"/>
      <c r="I2" s="71">
        <f>E2/2</f>
        <v>0</v>
      </c>
      <c r="J2" s="7"/>
      <c r="K2" s="7"/>
    </row>
    <row r="3" spans="1:13" s="2" customFormat="1" ht="20.100000000000001" customHeight="1" x14ac:dyDescent="0.15">
      <c r="A3" s="203" t="s">
        <v>103</v>
      </c>
      <c r="B3" s="204"/>
      <c r="C3" s="203" t="s">
        <v>102</v>
      </c>
      <c r="D3" s="204"/>
      <c r="E3" s="10" t="s">
        <v>1</v>
      </c>
      <c r="F3" s="11" t="s">
        <v>64</v>
      </c>
      <c r="G3" s="12" t="s">
        <v>8</v>
      </c>
      <c r="H3" s="13"/>
      <c r="I3" s="191" t="str">
        <f>IF(F3=L4,M4,IF(F4=L3,"円",300000))</f>
        <v>円</v>
      </c>
      <c r="J3" s="7"/>
      <c r="K3" s="7"/>
      <c r="L3" s="3" t="s">
        <v>6</v>
      </c>
    </row>
    <row r="4" spans="1:13" s="2" customFormat="1" ht="19.899999999999999" customHeight="1" thickBot="1" x14ac:dyDescent="0.2">
      <c r="A4" s="205"/>
      <c r="B4" s="206"/>
      <c r="C4" s="205"/>
      <c r="D4" s="206"/>
      <c r="E4" s="74" t="s">
        <v>115</v>
      </c>
      <c r="F4" s="11" t="s">
        <v>64</v>
      </c>
      <c r="G4" s="14" t="s">
        <v>9</v>
      </c>
      <c r="H4" s="15"/>
      <c r="I4" s="192"/>
      <c r="J4" s="7"/>
      <c r="K4" s="7"/>
      <c r="L4" s="4" t="s">
        <v>63</v>
      </c>
      <c r="M4" s="6">
        <v>300000</v>
      </c>
    </row>
    <row r="5" spans="1:13" s="2" customFormat="1" ht="20.100000000000001" customHeight="1" x14ac:dyDescent="0.15">
      <c r="A5" s="205"/>
      <c r="B5" s="206"/>
      <c r="C5" s="205"/>
      <c r="D5" s="206"/>
      <c r="E5" s="75" t="s">
        <v>2</v>
      </c>
      <c r="F5" s="197" t="s">
        <v>64</v>
      </c>
      <c r="G5" s="193" t="s">
        <v>10</v>
      </c>
      <c r="H5" s="13"/>
      <c r="I5" s="195">
        <f>IF(AND(F5=L4),100000,0)</f>
        <v>0</v>
      </c>
      <c r="J5" s="7"/>
      <c r="K5" s="7"/>
    </row>
    <row r="6" spans="1:13" s="2" customFormat="1" ht="20.100000000000001" customHeight="1" thickBot="1" x14ac:dyDescent="0.2">
      <c r="A6" s="207"/>
      <c r="B6" s="208"/>
      <c r="C6" s="207"/>
      <c r="D6" s="208"/>
      <c r="E6" s="75" t="s">
        <v>116</v>
      </c>
      <c r="F6" s="198"/>
      <c r="G6" s="194"/>
      <c r="H6" s="15"/>
      <c r="I6" s="196"/>
      <c r="J6" s="7"/>
      <c r="K6" s="16"/>
    </row>
    <row r="7" spans="1:13" s="2" customFormat="1" ht="29.25" customHeight="1" thickTop="1" thickBot="1" x14ac:dyDescent="0.2">
      <c r="A7" s="209" t="s">
        <v>3</v>
      </c>
      <c r="B7" s="210"/>
      <c r="C7" s="183" t="s">
        <v>4</v>
      </c>
      <c r="D7" s="184"/>
      <c r="E7" s="72">
        <f>IF(I2&gt;I7,I7,I2)</f>
        <v>0</v>
      </c>
      <c r="F7" s="199"/>
      <c r="G7" s="200"/>
      <c r="H7" s="17"/>
      <c r="I7" s="73">
        <f>SUM(I3:I6)</f>
        <v>0</v>
      </c>
      <c r="J7" s="7"/>
      <c r="K7" s="7"/>
    </row>
    <row r="8" spans="1:13" s="2" customFormat="1" ht="14.25" thickTop="1" x14ac:dyDescent="0.15">
      <c r="A8" s="18"/>
      <c r="B8" s="18"/>
      <c r="C8" s="18"/>
      <c r="D8" s="18"/>
      <c r="E8" s="18"/>
      <c r="F8" s="18"/>
      <c r="G8" s="18"/>
      <c r="H8" s="18"/>
      <c r="I8" s="19" t="s">
        <v>17</v>
      </c>
      <c r="J8" s="7"/>
      <c r="K8" s="7"/>
    </row>
    <row r="9" spans="1:13" s="2" customFormat="1" ht="14.25" x14ac:dyDescent="0.15">
      <c r="A9" s="20" t="s">
        <v>16</v>
      </c>
      <c r="B9" s="20"/>
      <c r="C9" s="7"/>
      <c r="D9" s="7"/>
      <c r="E9" s="7"/>
      <c r="F9" s="7"/>
      <c r="G9" s="7"/>
      <c r="H9" s="7"/>
      <c r="I9" s="7"/>
      <c r="J9" s="7"/>
      <c r="K9" s="7"/>
    </row>
    <row r="10" spans="1:13" s="2" customFormat="1" x14ac:dyDescent="0.15">
      <c r="A10" s="189"/>
      <c r="B10" s="189"/>
      <c r="C10" s="189"/>
      <c r="D10" s="189"/>
      <c r="E10" s="189"/>
      <c r="F10" s="189"/>
      <c r="G10" s="189"/>
      <c r="H10" s="189"/>
      <c r="I10" s="189"/>
      <c r="J10" s="7"/>
      <c r="K10" s="7"/>
    </row>
    <row r="11" spans="1:13" s="2" customFormat="1" ht="20.100000000000001" customHeight="1" x14ac:dyDescent="0.15">
      <c r="A11" s="190" t="s">
        <v>62</v>
      </c>
      <c r="B11" s="190"/>
      <c r="C11" s="190"/>
      <c r="D11" s="190"/>
      <c r="E11" s="190"/>
      <c r="F11" s="190"/>
      <c r="G11" s="190"/>
      <c r="H11" s="190"/>
      <c r="I11" s="190"/>
      <c r="J11" s="7"/>
      <c r="K11" s="7"/>
    </row>
    <row r="12" spans="1:13" s="2" customFormat="1" ht="20.100000000000001" customHeight="1" thickBot="1" x14ac:dyDescent="0.2">
      <c r="A12" s="21" t="s">
        <v>64</v>
      </c>
      <c r="B12" s="22" t="s">
        <v>15</v>
      </c>
      <c r="D12" s="22"/>
      <c r="E12" s="22"/>
      <c r="F12" s="22"/>
      <c r="G12" s="22"/>
      <c r="H12" s="22"/>
      <c r="I12" s="22"/>
      <c r="J12" s="7"/>
      <c r="K12" s="7"/>
    </row>
    <row r="13" spans="1:13" s="2" customFormat="1" ht="19.899999999999999" customHeight="1" x14ac:dyDescent="0.15">
      <c r="A13" s="23" t="s">
        <v>18</v>
      </c>
      <c r="B13" s="22" t="s">
        <v>14</v>
      </c>
      <c r="D13" s="22"/>
      <c r="E13" s="22"/>
      <c r="F13" s="22"/>
      <c r="G13" s="22"/>
      <c r="H13" s="22"/>
      <c r="I13" s="22"/>
      <c r="J13" s="177" t="s">
        <v>77</v>
      </c>
      <c r="K13" s="178"/>
    </row>
    <row r="14" spans="1:13" s="2" customFormat="1" ht="20.100000000000001" customHeight="1" x14ac:dyDescent="0.15">
      <c r="A14" s="23" t="s">
        <v>6</v>
      </c>
      <c r="B14" s="22" t="s">
        <v>13</v>
      </c>
      <c r="D14" s="22"/>
      <c r="E14" s="22"/>
      <c r="F14" s="22"/>
      <c r="G14" s="22"/>
      <c r="H14" s="22"/>
      <c r="I14" s="22"/>
      <c r="J14" s="179" t="s">
        <v>78</v>
      </c>
      <c r="K14" s="180"/>
    </row>
    <row r="15" spans="1:13" s="2" customFormat="1" ht="20.100000000000001" customHeight="1" thickBot="1" x14ac:dyDescent="0.2">
      <c r="A15" s="24" t="s">
        <v>6</v>
      </c>
      <c r="B15" s="185" t="s">
        <v>12</v>
      </c>
      <c r="C15" s="185"/>
      <c r="D15" s="185"/>
      <c r="E15" s="185"/>
      <c r="F15" s="185"/>
      <c r="G15" s="185"/>
      <c r="H15" s="185"/>
      <c r="I15" s="186"/>
      <c r="J15" s="181" t="s">
        <v>79</v>
      </c>
      <c r="K15" s="182"/>
    </row>
    <row r="16" spans="1:13" s="2" customFormat="1" ht="20.100000000000001" customHeight="1" x14ac:dyDescent="0.15">
      <c r="A16" s="24" t="s">
        <v>64</v>
      </c>
      <c r="B16" s="22" t="s">
        <v>11</v>
      </c>
      <c r="D16" s="22"/>
      <c r="E16" s="22"/>
      <c r="F16" s="22"/>
      <c r="G16" s="22"/>
      <c r="H16" s="22"/>
      <c r="I16" s="22"/>
      <c r="J16" s="7"/>
      <c r="K16" s="7"/>
    </row>
    <row r="17" spans="1:12" s="2" customFormat="1" ht="20.100000000000001" customHeight="1" x14ac:dyDescent="0.15">
      <c r="A17" s="24" t="s">
        <v>64</v>
      </c>
      <c r="B17" s="76" t="s">
        <v>122</v>
      </c>
      <c r="D17" s="22"/>
      <c r="E17" s="22"/>
      <c r="F17" s="22"/>
      <c r="G17" s="22"/>
      <c r="H17" s="22"/>
      <c r="I17" s="22"/>
      <c r="J17" s="7"/>
      <c r="K17" s="7"/>
    </row>
    <row r="18" spans="1:12" s="2" customFormat="1" ht="20.100000000000001" customHeight="1" x14ac:dyDescent="0.15">
      <c r="A18" s="24"/>
      <c r="B18" s="76" t="s">
        <v>123</v>
      </c>
      <c r="D18" s="22"/>
      <c r="E18" s="22"/>
      <c r="F18" s="22"/>
      <c r="G18" s="22"/>
      <c r="H18" s="22"/>
      <c r="I18" s="22"/>
      <c r="J18" s="7"/>
      <c r="K18" s="7"/>
    </row>
    <row r="19" spans="1:12" ht="12.95" customHeight="1" thickBot="1" x14ac:dyDescent="0.2">
      <c r="A19" s="25"/>
      <c r="B19" s="25"/>
      <c r="C19" s="26"/>
      <c r="D19" s="26"/>
      <c r="E19" s="26"/>
      <c r="F19" s="26"/>
      <c r="G19" s="26"/>
      <c r="H19" s="26"/>
      <c r="I19" s="26"/>
      <c r="J19" s="26"/>
      <c r="K19" s="26"/>
    </row>
    <row r="20" spans="1:12" s="2" customFormat="1" ht="24.75" customHeight="1" x14ac:dyDescent="0.15">
      <c r="A20" s="165" t="s">
        <v>104</v>
      </c>
      <c r="B20" s="166"/>
      <c r="C20" s="161" t="s">
        <v>5</v>
      </c>
      <c r="D20" s="27" t="s">
        <v>64</v>
      </c>
      <c r="E20" s="154" t="s">
        <v>20</v>
      </c>
      <c r="F20" s="154"/>
      <c r="G20" s="154"/>
      <c r="H20" s="154"/>
      <c r="I20" s="155"/>
      <c r="J20" s="28" t="s">
        <v>71</v>
      </c>
      <c r="K20" s="29"/>
      <c r="L20" s="5">
        <f>IF(K20+K21+K22+K23=1,55,IF((K20+0.75*K21+0.5*K22+0.25*K23)&lt;2,25*2+25,IF((K20+0.75*K21+0.5*K22+0.25*K23)&gt;4,(25*(K20+0.75*K21+0.5*K22+0.25*K23)+25)*0.95,25*(K20+0.75*K21+0.5*K22+0.25*K23)+25)))</f>
        <v>75</v>
      </c>
    </row>
    <row r="21" spans="1:12" s="2" customFormat="1" ht="24.75" customHeight="1" x14ac:dyDescent="0.15">
      <c r="A21" s="167"/>
      <c r="B21" s="168"/>
      <c r="C21" s="161"/>
      <c r="D21" s="30"/>
      <c r="E21" s="31" t="str">
        <f>IF(D20=L4,L20,"")</f>
        <v/>
      </c>
      <c r="F21" s="32" t="s">
        <v>23</v>
      </c>
      <c r="G21" s="156" t="s">
        <v>70</v>
      </c>
      <c r="H21" s="156"/>
      <c r="I21" s="157"/>
      <c r="J21" s="33" t="s">
        <v>72</v>
      </c>
      <c r="K21" s="34"/>
    </row>
    <row r="22" spans="1:12" s="2" customFormat="1" ht="24.75" customHeight="1" x14ac:dyDescent="0.15">
      <c r="A22" s="167"/>
      <c r="B22" s="168"/>
      <c r="C22" s="161"/>
      <c r="D22" s="35"/>
      <c r="E22" s="22"/>
      <c r="F22" s="22"/>
      <c r="G22" s="163" t="s">
        <v>80</v>
      </c>
      <c r="H22" s="163"/>
      <c r="I22" s="164"/>
      <c r="J22" s="33" t="s">
        <v>73</v>
      </c>
      <c r="K22" s="34"/>
    </row>
    <row r="23" spans="1:12" s="2" customFormat="1" ht="24.75" customHeight="1" thickBot="1" x14ac:dyDescent="0.2">
      <c r="A23" s="167"/>
      <c r="B23" s="168"/>
      <c r="C23" s="161"/>
      <c r="D23" s="36"/>
      <c r="E23" s="37"/>
      <c r="F23" s="37"/>
      <c r="G23" s="38" t="s">
        <v>69</v>
      </c>
      <c r="H23" s="37"/>
      <c r="I23" s="39"/>
      <c r="J23" s="40" t="s">
        <v>74</v>
      </c>
      <c r="K23" s="41"/>
    </row>
    <row r="24" spans="1:12" s="2" customFormat="1" ht="24.75" customHeight="1" thickBot="1" x14ac:dyDescent="0.2">
      <c r="A24" s="169"/>
      <c r="B24" s="170"/>
      <c r="C24" s="161"/>
      <c r="D24" s="27" t="s">
        <v>64</v>
      </c>
      <c r="E24" s="154" t="s">
        <v>21</v>
      </c>
      <c r="F24" s="154"/>
      <c r="G24" s="154"/>
      <c r="H24" s="154"/>
      <c r="I24" s="155"/>
      <c r="J24" s="28" t="s">
        <v>71</v>
      </c>
      <c r="K24" s="29"/>
      <c r="L24" s="5">
        <f>IF(K24+K25+K26+K27=1,40,IF((K24+0.75*K25+0.5*K26+0.25*K27)&lt;2,20*2+15,IF((K24+0.75*K25+0.5*K26+0.25*K27)&gt;4,(20*(K24+0.75*K25+0.5*K26+0.25*K27)+15)*0.95,20*(K24+0.75*K25+0.5*K26+0.25*K27)+15)))</f>
        <v>55</v>
      </c>
    </row>
    <row r="25" spans="1:12" s="2" customFormat="1" ht="24.75" customHeight="1" x14ac:dyDescent="0.15">
      <c r="A25" s="171">
        <f>'様式１（表）'!H44</f>
        <v>0</v>
      </c>
      <c r="B25" s="172"/>
      <c r="C25" s="162"/>
      <c r="D25" s="30"/>
      <c r="E25" s="31" t="str">
        <f>IF(D24=L3,"",IF(L24&gt;75,75,L24))</f>
        <v/>
      </c>
      <c r="F25" s="32" t="s">
        <v>23</v>
      </c>
      <c r="G25" s="156" t="s">
        <v>75</v>
      </c>
      <c r="H25" s="156"/>
      <c r="I25" s="158"/>
      <c r="J25" s="33" t="s">
        <v>72</v>
      </c>
      <c r="K25" s="34"/>
    </row>
    <row r="26" spans="1:12" s="2" customFormat="1" ht="24.75" customHeight="1" x14ac:dyDescent="0.15">
      <c r="A26" s="173"/>
      <c r="B26" s="174"/>
      <c r="C26" s="162"/>
      <c r="D26" s="35"/>
      <c r="E26" s="22"/>
      <c r="F26" s="22"/>
      <c r="G26" s="163" t="s">
        <v>80</v>
      </c>
      <c r="H26" s="163"/>
      <c r="I26" s="164"/>
      <c r="J26" s="33" t="s">
        <v>73</v>
      </c>
      <c r="K26" s="34"/>
    </row>
    <row r="27" spans="1:12" s="2" customFormat="1" ht="24.75" customHeight="1" thickBot="1" x14ac:dyDescent="0.2">
      <c r="A27" s="173"/>
      <c r="B27" s="174"/>
      <c r="C27" s="162"/>
      <c r="D27" s="36"/>
      <c r="E27" s="37"/>
      <c r="F27" s="37"/>
      <c r="G27" s="38" t="s">
        <v>69</v>
      </c>
      <c r="H27" s="37"/>
      <c r="I27" s="39"/>
      <c r="J27" s="40" t="s">
        <v>74</v>
      </c>
      <c r="K27" s="41"/>
    </row>
    <row r="28" spans="1:12" s="2" customFormat="1" ht="24.75" customHeight="1" x14ac:dyDescent="0.15">
      <c r="A28" s="173"/>
      <c r="B28" s="174"/>
      <c r="C28" s="162"/>
      <c r="D28" s="30" t="s">
        <v>64</v>
      </c>
      <c r="E28" s="159" t="s">
        <v>22</v>
      </c>
      <c r="F28" s="159"/>
      <c r="G28" s="159"/>
      <c r="H28" s="159"/>
      <c r="I28" s="160"/>
      <c r="J28" s="28" t="s">
        <v>71</v>
      </c>
      <c r="K28" s="29"/>
      <c r="L28" s="5">
        <f>IF(K28+K29+K30+K31=1,25,IF((K28+0.75*K29+0.5*K30+0.25*K31)&lt;2,10*2+10,IF((K28+0.75*K29+0.5*K30+0.25*K31)&gt;4,(10*(K28+0.75*K29+0.5*K30+0.25*K31)+10)*0.95,10*(K28+0.75*K29+0.5*K30+0.25*K31)+10)))</f>
        <v>30</v>
      </c>
    </row>
    <row r="29" spans="1:12" s="2" customFormat="1" ht="24.75" customHeight="1" x14ac:dyDescent="0.15">
      <c r="A29" s="173"/>
      <c r="B29" s="174"/>
      <c r="C29" s="162"/>
      <c r="D29" s="30"/>
      <c r="E29" s="31" t="str">
        <f>IF(D28=L4,L28,"")</f>
        <v/>
      </c>
      <c r="F29" s="32" t="s">
        <v>24</v>
      </c>
      <c r="G29" s="156" t="s">
        <v>76</v>
      </c>
      <c r="H29" s="156"/>
      <c r="I29" s="158"/>
      <c r="J29" s="33" t="s">
        <v>72</v>
      </c>
      <c r="K29" s="34"/>
    </row>
    <row r="30" spans="1:12" s="2" customFormat="1" ht="24.75" customHeight="1" x14ac:dyDescent="0.15">
      <c r="A30" s="173"/>
      <c r="B30" s="174"/>
      <c r="C30" s="42"/>
      <c r="D30" s="35"/>
      <c r="E30" s="22"/>
      <c r="F30" s="22"/>
      <c r="G30" s="163" t="s">
        <v>80</v>
      </c>
      <c r="H30" s="163"/>
      <c r="I30" s="164"/>
      <c r="J30" s="33" t="s">
        <v>73</v>
      </c>
      <c r="K30" s="34"/>
    </row>
    <row r="31" spans="1:12" s="2" customFormat="1" ht="24.75" customHeight="1" thickBot="1" x14ac:dyDescent="0.2">
      <c r="A31" s="175"/>
      <c r="B31" s="176"/>
      <c r="C31" s="42"/>
      <c r="D31" s="36"/>
      <c r="E31" s="37"/>
      <c r="F31" s="37"/>
      <c r="G31" s="38" t="s">
        <v>69</v>
      </c>
      <c r="H31" s="37"/>
      <c r="I31" s="39"/>
      <c r="J31" s="40" t="s">
        <v>74</v>
      </c>
      <c r="K31" s="41"/>
    </row>
    <row r="32" spans="1:12" ht="36" customHeight="1" x14ac:dyDescent="0.15">
      <c r="A32" s="152" t="s">
        <v>127</v>
      </c>
      <c r="B32" s="152"/>
      <c r="C32" s="152"/>
      <c r="D32" s="152"/>
      <c r="E32" s="152"/>
      <c r="F32" s="152"/>
      <c r="G32" s="152"/>
      <c r="H32" s="152"/>
      <c r="I32" s="152"/>
      <c r="J32" s="26"/>
      <c r="K32" s="26"/>
    </row>
    <row r="33" spans="1:11" ht="14.45" customHeight="1" x14ac:dyDescent="0.15">
      <c r="A33" s="152"/>
      <c r="B33" s="152"/>
      <c r="C33" s="152"/>
      <c r="D33" s="152"/>
      <c r="E33" s="152"/>
      <c r="F33" s="152"/>
      <c r="G33" s="152"/>
      <c r="H33" s="152"/>
      <c r="I33" s="152"/>
      <c r="J33" s="26"/>
      <c r="K33" s="26"/>
    </row>
    <row r="34" spans="1:11" ht="14.45" customHeight="1" x14ac:dyDescent="0.15">
      <c r="A34" s="32"/>
      <c r="B34" s="32"/>
      <c r="C34" s="32"/>
      <c r="D34" s="32"/>
      <c r="E34" s="32"/>
      <c r="F34" s="32"/>
      <c r="G34" s="32"/>
      <c r="H34" s="32"/>
      <c r="I34" s="32"/>
      <c r="J34" s="26"/>
      <c r="K34" s="26"/>
    </row>
    <row r="35" spans="1:11" s="2" customFormat="1" ht="17.25" x14ac:dyDescent="0.15">
      <c r="A35" s="70" t="s">
        <v>106</v>
      </c>
      <c r="B35" s="70"/>
      <c r="C35" s="70"/>
      <c r="D35" s="70"/>
      <c r="E35" s="70"/>
      <c r="F35" s="70"/>
      <c r="G35" s="70"/>
      <c r="H35" s="70"/>
      <c r="I35" s="70"/>
      <c r="J35" s="7"/>
      <c r="K35" s="7"/>
    </row>
    <row r="36" spans="1:11" s="2" customFormat="1" ht="18" customHeight="1" x14ac:dyDescent="0.15">
      <c r="A36" s="21" t="s">
        <v>64</v>
      </c>
      <c r="B36" s="45" t="s">
        <v>90</v>
      </c>
      <c r="C36" s="46"/>
      <c r="D36" s="45"/>
      <c r="E36" s="45"/>
      <c r="F36" s="47"/>
      <c r="G36" s="47"/>
      <c r="H36" s="47"/>
      <c r="I36" s="48"/>
      <c r="J36" s="7"/>
      <c r="K36" s="7"/>
    </row>
    <row r="37" spans="1:11" s="2" customFormat="1" ht="18" customHeight="1" x14ac:dyDescent="0.15">
      <c r="A37" s="21" t="s">
        <v>64</v>
      </c>
      <c r="B37" s="45" t="s">
        <v>93</v>
      </c>
      <c r="C37" s="46"/>
      <c r="D37" s="45"/>
      <c r="E37" s="45"/>
      <c r="F37" s="47"/>
      <c r="G37" s="47"/>
      <c r="H37" s="47"/>
      <c r="I37" s="48"/>
      <c r="J37" s="7"/>
      <c r="K37" s="7"/>
    </row>
    <row r="38" spans="1:11" s="2" customFormat="1" ht="18" customHeight="1" x14ac:dyDescent="0.15">
      <c r="A38" s="21"/>
      <c r="B38" s="45" t="s">
        <v>120</v>
      </c>
      <c r="C38" s="46"/>
      <c r="D38" s="45"/>
      <c r="E38" s="45"/>
      <c r="F38" s="47"/>
      <c r="G38" s="47"/>
      <c r="H38" s="47"/>
      <c r="I38" s="48"/>
      <c r="J38" s="7"/>
      <c r="K38" s="7"/>
    </row>
    <row r="39" spans="1:11" s="2" customFormat="1" ht="18" customHeight="1" x14ac:dyDescent="0.15">
      <c r="A39" s="21"/>
      <c r="B39" s="45" t="s">
        <v>121</v>
      </c>
      <c r="C39" s="46"/>
      <c r="D39" s="45"/>
      <c r="E39" s="45"/>
      <c r="F39" s="47"/>
      <c r="G39" s="47"/>
      <c r="H39" s="47"/>
      <c r="I39" s="48"/>
      <c r="J39" s="7"/>
      <c r="K39" s="7"/>
    </row>
    <row r="40" spans="1:11" s="2" customFormat="1" ht="18" customHeight="1" x14ac:dyDescent="0.15">
      <c r="A40" s="21" t="s">
        <v>64</v>
      </c>
      <c r="B40" s="45" t="s">
        <v>92</v>
      </c>
      <c r="C40" s="46"/>
      <c r="D40" s="45"/>
      <c r="E40" s="45"/>
      <c r="F40" s="47"/>
      <c r="G40" s="47"/>
      <c r="H40" s="47"/>
      <c r="I40" s="48"/>
      <c r="J40" s="7"/>
      <c r="K40" s="7"/>
    </row>
    <row r="41" spans="1:11" s="2" customFormat="1" ht="18" customHeight="1" x14ac:dyDescent="0.15">
      <c r="A41" s="21" t="s">
        <v>64</v>
      </c>
      <c r="B41" s="45" t="s">
        <v>105</v>
      </c>
      <c r="C41" s="46"/>
      <c r="D41" s="45"/>
      <c r="E41" s="45"/>
      <c r="F41" s="47"/>
      <c r="G41" s="47"/>
      <c r="H41" s="47"/>
      <c r="I41" s="48"/>
      <c r="J41" s="7"/>
      <c r="K41" s="7"/>
    </row>
    <row r="42" spans="1:11" s="2" customFormat="1" ht="18" customHeight="1" x14ac:dyDescent="0.15">
      <c r="A42" s="21"/>
      <c r="B42" s="45" t="s">
        <v>119</v>
      </c>
      <c r="C42" s="46"/>
      <c r="D42" s="45"/>
      <c r="E42" s="45"/>
      <c r="F42" s="47"/>
      <c r="G42" s="47"/>
      <c r="H42" s="47"/>
      <c r="I42" s="48"/>
      <c r="J42" s="7"/>
      <c r="K42" s="7"/>
    </row>
    <row r="43" spans="1:11" s="2" customFormat="1" ht="18" customHeight="1" x14ac:dyDescent="0.15">
      <c r="A43" s="153" t="s">
        <v>64</v>
      </c>
      <c r="B43" s="152" t="s">
        <v>124</v>
      </c>
      <c r="C43" s="152"/>
      <c r="D43" s="152"/>
      <c r="E43" s="152"/>
      <c r="F43" s="152"/>
      <c r="G43" s="152"/>
      <c r="H43" s="152"/>
      <c r="I43" s="152"/>
      <c r="J43" s="152"/>
      <c r="K43" s="152"/>
    </row>
    <row r="44" spans="1:11" s="2" customFormat="1" ht="18" customHeight="1" x14ac:dyDescent="0.15">
      <c r="A44" s="153"/>
      <c r="B44" s="152"/>
      <c r="C44" s="152"/>
      <c r="D44" s="152"/>
      <c r="E44" s="152"/>
      <c r="F44" s="152"/>
      <c r="G44" s="152"/>
      <c r="H44" s="152"/>
      <c r="I44" s="152"/>
      <c r="J44" s="152"/>
      <c r="K44" s="152"/>
    </row>
    <row r="45" spans="1:11" s="2" customFormat="1" ht="18" customHeight="1" x14ac:dyDescent="0.15">
      <c r="A45" s="21" t="s">
        <v>64</v>
      </c>
      <c r="B45" s="45" t="s">
        <v>107</v>
      </c>
      <c r="C45" s="46"/>
      <c r="D45" s="45"/>
      <c r="E45" s="45"/>
      <c r="F45" s="47"/>
      <c r="G45" s="47"/>
      <c r="H45" s="47"/>
      <c r="I45" s="48"/>
      <c r="J45" s="7"/>
      <c r="K45" s="7"/>
    </row>
    <row r="46" spans="1:11" s="2" customFormat="1" ht="18" customHeight="1" x14ac:dyDescent="0.15">
      <c r="A46" s="21" t="s">
        <v>6</v>
      </c>
      <c r="B46" s="45" t="s">
        <v>108</v>
      </c>
      <c r="C46" s="46"/>
      <c r="D46" s="45"/>
      <c r="E46" s="45"/>
      <c r="F46" s="47"/>
      <c r="G46" s="47"/>
      <c r="H46" s="47"/>
      <c r="I46" s="48"/>
      <c r="J46" s="7"/>
      <c r="K46" s="7"/>
    </row>
    <row r="47" spans="1:11" s="2" customFormat="1" ht="18" customHeight="1" x14ac:dyDescent="0.15">
      <c r="A47" s="21" t="s">
        <v>6</v>
      </c>
      <c r="B47" s="45" t="s">
        <v>109</v>
      </c>
      <c r="C47" s="46"/>
      <c r="D47" s="45"/>
      <c r="E47" s="45"/>
      <c r="F47" s="47"/>
      <c r="G47" s="47"/>
      <c r="H47" s="47"/>
      <c r="I47" s="48"/>
      <c r="J47" s="7"/>
      <c r="K47" s="7"/>
    </row>
    <row r="48" spans="1:11" s="2" customFormat="1" ht="44.45" customHeight="1" x14ac:dyDescent="0.15">
      <c r="A48" s="77" t="s">
        <v>64</v>
      </c>
      <c r="B48" s="152" t="s">
        <v>117</v>
      </c>
      <c r="C48" s="152"/>
      <c r="D48" s="152"/>
      <c r="E48" s="152"/>
      <c r="F48" s="152"/>
      <c r="G48" s="152"/>
      <c r="H48" s="152"/>
      <c r="I48" s="152"/>
      <c r="J48" s="152"/>
      <c r="K48" s="152"/>
    </row>
    <row r="49" spans="1:11" s="2" customFormat="1" ht="18" customHeight="1" x14ac:dyDescent="0.15">
      <c r="A49" s="21" t="s">
        <v>6</v>
      </c>
      <c r="B49" s="152" t="s">
        <v>118</v>
      </c>
      <c r="C49" s="152"/>
      <c r="D49" s="152"/>
      <c r="E49" s="152"/>
      <c r="F49" s="152"/>
      <c r="G49" s="152"/>
      <c r="H49" s="152"/>
      <c r="I49" s="152"/>
      <c r="J49" s="152"/>
      <c r="K49" s="152"/>
    </row>
    <row r="50" spans="1:11" s="2" customFormat="1" ht="18" customHeight="1" x14ac:dyDescent="0.15">
      <c r="A50" s="21"/>
      <c r="B50" s="152"/>
      <c r="C50" s="152"/>
      <c r="D50" s="152"/>
      <c r="E50" s="152"/>
      <c r="F50" s="152"/>
      <c r="G50" s="152"/>
      <c r="H50" s="152"/>
      <c r="I50" s="152"/>
      <c r="J50" s="152"/>
      <c r="K50" s="152"/>
    </row>
    <row r="51" spans="1:11" s="2" customFormat="1" ht="18" customHeight="1" x14ac:dyDescent="0.15">
      <c r="A51" s="21" t="s">
        <v>64</v>
      </c>
      <c r="B51" s="45" t="s">
        <v>110</v>
      </c>
      <c r="C51" s="46"/>
      <c r="D51" s="45"/>
      <c r="E51" s="45"/>
      <c r="F51" s="47"/>
      <c r="G51" s="47"/>
      <c r="H51" s="47"/>
      <c r="I51" s="48"/>
      <c r="J51" s="7"/>
      <c r="K51" s="7"/>
    </row>
    <row r="52" spans="1:11" s="2" customFormat="1" ht="18" customHeight="1" x14ac:dyDescent="0.15">
      <c r="A52" s="21" t="s">
        <v>64</v>
      </c>
      <c r="B52" s="45" t="s">
        <v>111</v>
      </c>
      <c r="C52" s="46"/>
      <c r="D52" s="45"/>
      <c r="E52" s="45"/>
      <c r="F52" s="47"/>
      <c r="G52" s="47"/>
      <c r="H52" s="47"/>
      <c r="I52" s="48"/>
      <c r="J52" s="7"/>
      <c r="K52" s="7"/>
    </row>
    <row r="53" spans="1:11" s="2" customFormat="1" ht="18" customHeight="1" x14ac:dyDescent="0.15">
      <c r="A53" s="21" t="s">
        <v>6</v>
      </c>
      <c r="B53" s="45" t="s">
        <v>113</v>
      </c>
      <c r="C53" s="46"/>
      <c r="D53" s="45"/>
      <c r="E53" s="45"/>
      <c r="F53" s="47"/>
      <c r="G53" s="47"/>
      <c r="H53" s="47"/>
      <c r="I53" s="48"/>
      <c r="J53" s="7"/>
      <c r="K53" s="7"/>
    </row>
    <row r="54" spans="1:11" s="2" customFormat="1" ht="18" customHeight="1" x14ac:dyDescent="0.15">
      <c r="A54" s="21" t="s">
        <v>6</v>
      </c>
      <c r="B54" s="45" t="s">
        <v>112</v>
      </c>
      <c r="C54" s="46"/>
      <c r="D54" s="45"/>
      <c r="E54" s="45"/>
      <c r="F54" s="47"/>
      <c r="G54" s="47"/>
      <c r="H54" s="47"/>
      <c r="I54" s="48"/>
      <c r="J54" s="7"/>
      <c r="K54" s="7"/>
    </row>
    <row r="55" spans="1:11" ht="14.25" x14ac:dyDescent="0.15">
      <c r="A55" s="1"/>
      <c r="B55" s="1"/>
      <c r="C55" s="43"/>
      <c r="D55" s="1"/>
      <c r="E55" s="1"/>
      <c r="F55" s="1"/>
      <c r="G55" s="1"/>
      <c r="H55" s="1"/>
      <c r="I55" s="1"/>
    </row>
  </sheetData>
  <mergeCells count="36">
    <mergeCell ref="B49:K50"/>
    <mergeCell ref="B48:K48"/>
    <mergeCell ref="F2:G2"/>
    <mergeCell ref="A1:I1"/>
    <mergeCell ref="A10:I10"/>
    <mergeCell ref="A11:I11"/>
    <mergeCell ref="I3:I4"/>
    <mergeCell ref="G5:G6"/>
    <mergeCell ref="I5:I6"/>
    <mergeCell ref="F5:F6"/>
    <mergeCell ref="F7:G7"/>
    <mergeCell ref="C2:D2"/>
    <mergeCell ref="C3:D6"/>
    <mergeCell ref="A2:B2"/>
    <mergeCell ref="A3:B6"/>
    <mergeCell ref="A7:B7"/>
    <mergeCell ref="J13:K13"/>
    <mergeCell ref="J14:K14"/>
    <mergeCell ref="J15:K15"/>
    <mergeCell ref="C7:D7"/>
    <mergeCell ref="B15:I15"/>
    <mergeCell ref="B43:K44"/>
    <mergeCell ref="A43:A44"/>
    <mergeCell ref="E20:I20"/>
    <mergeCell ref="G21:I21"/>
    <mergeCell ref="E24:I24"/>
    <mergeCell ref="G25:I25"/>
    <mergeCell ref="E28:I28"/>
    <mergeCell ref="G29:I29"/>
    <mergeCell ref="C20:C29"/>
    <mergeCell ref="G22:I22"/>
    <mergeCell ref="G26:I26"/>
    <mergeCell ref="G30:I30"/>
    <mergeCell ref="A20:B24"/>
    <mergeCell ref="A25:B31"/>
    <mergeCell ref="A32:I33"/>
  </mergeCells>
  <phoneticPr fontId="2"/>
  <dataValidations count="1">
    <dataValidation type="list" allowBlank="1" showInputMessage="1" showErrorMessage="1" sqref="D28 A36:A43 D20 D24 A45:A54 F3:F6 A12:A17" xr:uid="{00000000-0002-0000-0100-000000000000}">
      <formula1>$L$3:$L$4</formula1>
    </dataValidation>
  </dataValidations>
  <printOptions horizontalCentered="1" verticalCentered="1"/>
  <pageMargins left="0.70866141732283472" right="0.70866141732283472" top="0.59" bottom="0.56000000000000005" header="0.31496062992125984" footer="0.31496062992125984"/>
  <pageSetup paperSize="9" scale="7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様式１（表）</vt:lpstr>
      <vt:lpstr>様式１（裏）</vt:lpstr>
      <vt:lpstr>'様式１（表）'!Print_Area</vt:lpstr>
      <vt:lpstr>'様式１（裏）'!Print_Area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2024-05-21T01:05:33Z</dcterms:modified>
</cp:coreProperties>
</file>